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otal site" sheetId="1" r:id="rId1"/>
    <sheet name="Sheet4" sheetId="2" r:id="rId2"/>
    <sheet name="total" sheetId="3" r:id="rId3"/>
    <sheet name="IUN" sheetId="4" r:id="rId4"/>
    <sheet name="MAI" sheetId="5" r:id="rId5"/>
    <sheet name="APR" sheetId="6" r:id="rId6"/>
  </sheets>
  <definedNames/>
  <calcPr fullCalcOnLoad="1"/>
</workbook>
</file>

<file path=xl/sharedStrings.xml><?xml version="1.0" encoding="utf-8"?>
<sst xmlns="http://schemas.openxmlformats.org/spreadsheetml/2006/main" count="757" uniqueCount="203">
  <si>
    <t>Cod decont</t>
  </si>
  <si>
    <t>Cod partener</t>
  </si>
  <si>
    <t>Nume partener</t>
  </si>
  <si>
    <t>Valoare</t>
  </si>
  <si>
    <t>IS01</t>
  </si>
  <si>
    <t>SPITALUL CLINIC JUDETEAN DE URGENTA SF. SPIRIDON IASI</t>
  </si>
  <si>
    <t>IS37</t>
  </si>
  <si>
    <t>PRO LIFE CLINICS SRL</t>
  </si>
  <si>
    <t>35882499</t>
  </si>
  <si>
    <t>VASILE RALUCA GEORGIANA CMI PSIHIATRIE</t>
  </si>
  <si>
    <t>34050690</t>
  </si>
  <si>
    <t>CLINICA EQUILIBRIUM SRL</t>
  </si>
  <si>
    <t>20387980</t>
  </si>
  <si>
    <t>BALTAG DORU</t>
  </si>
  <si>
    <t>29850786</t>
  </si>
  <si>
    <t>CENTRUL MEDICAL TARGU FRUMOS</t>
  </si>
  <si>
    <t>35719379</t>
  </si>
  <si>
    <t>AMAMED CLINICS</t>
  </si>
  <si>
    <t>37244373</t>
  </si>
  <si>
    <t>OZONLIFE IASI S.R.L.</t>
  </si>
  <si>
    <t>36974833</t>
  </si>
  <si>
    <t>PNEUMOMED CENTER SRL</t>
  </si>
  <si>
    <t>IS32</t>
  </si>
  <si>
    <t>CENTRUL DE ONCOLOGIE EUROCLINIC SRL</t>
  </si>
  <si>
    <t>19719776</t>
  </si>
  <si>
    <t>NECULA LACRAMIOARA LUMINITA</t>
  </si>
  <si>
    <t>21666770</t>
  </si>
  <si>
    <t>JOACABINE CATALIN</t>
  </si>
  <si>
    <t>28395873</t>
  </si>
  <si>
    <t>MORARU OCTAVIAN</t>
  </si>
  <si>
    <t>3205892</t>
  </si>
  <si>
    <t>HELICOMED SRL</t>
  </si>
  <si>
    <t>19774720</t>
  </si>
  <si>
    <t>VIZUAL</t>
  </si>
  <si>
    <t>3419527</t>
  </si>
  <si>
    <t>C.M. BALNEOSAN SRL</t>
  </si>
  <si>
    <t>IS14</t>
  </si>
  <si>
    <t>SPITALUL MUNICIPAL DE URGENTA PASCANI</t>
  </si>
  <si>
    <t>39514155</t>
  </si>
  <si>
    <t>OCHIDOC SRL</t>
  </si>
  <si>
    <t>34460933</t>
  </si>
  <si>
    <t>ANGELESCU - CENTRUL BALNEAR SI REABILTARE MEDICALA  SRL</t>
  </si>
  <si>
    <t>IS15</t>
  </si>
  <si>
    <t>SPITALUL DE BOLI CRONICE "SFANTUL IOAN" TARGU FRUMOS</t>
  </si>
  <si>
    <t>19573122</t>
  </si>
  <si>
    <t>DIRTU CRISTINA</t>
  </si>
  <si>
    <t>17079328</t>
  </si>
  <si>
    <t>HERMA MED CENTER SRL</t>
  </si>
  <si>
    <t>19773929</t>
  </si>
  <si>
    <t>POPA LACRAMIOARA</t>
  </si>
  <si>
    <t>T06</t>
  </si>
  <si>
    <t>SPITALUL CLINIC CF IASI</t>
  </si>
  <si>
    <t>26884482</t>
  </si>
  <si>
    <t>CMI DR. OPRIŞAN BOGDAN</t>
  </si>
  <si>
    <t>19717821</t>
  </si>
  <si>
    <t>CMI MIHAI DIANA-IOANA</t>
  </si>
  <si>
    <t>25849568</t>
  </si>
  <si>
    <t>NATIMED</t>
  </si>
  <si>
    <t>IS36</t>
  </si>
  <si>
    <t>INSTITUTUL REGIONAL DE ONCOLOGIE IASI</t>
  </si>
  <si>
    <t>IS33</t>
  </si>
  <si>
    <t>CARDIOMED SRL</t>
  </si>
  <si>
    <t>29605124</t>
  </si>
  <si>
    <t>MOHAMED ALI ADHAM</t>
  </si>
  <si>
    <t>23718434</t>
  </si>
  <si>
    <t>POPESCU ALICE MADALINA</t>
  </si>
  <si>
    <t>19357269</t>
  </si>
  <si>
    <t>CORODESCU LAVINIA</t>
  </si>
  <si>
    <t>16533387</t>
  </si>
  <si>
    <t>CABINET MEDICAL ALBU ALINA SRL</t>
  </si>
  <si>
    <t>TOTAL</t>
  </si>
  <si>
    <t>28395750</t>
  </si>
  <si>
    <t>ANTONESEI ROPCEAN TEOFIL</t>
  </si>
  <si>
    <t>45028125</t>
  </si>
  <si>
    <t>ARCA GINECOLOGIE SRL</t>
  </si>
  <si>
    <t>19964074</t>
  </si>
  <si>
    <t>BOLBOCEANU LILIANA</t>
  </si>
  <si>
    <t>19627664</t>
  </si>
  <si>
    <t>CONSTANTIN TITIANA</t>
  </si>
  <si>
    <t>IS34</t>
  </si>
  <si>
    <t>CONSULTMED</t>
  </si>
  <si>
    <t>19519034</t>
  </si>
  <si>
    <t>FLUERARU VALERIU</t>
  </si>
  <si>
    <t>20109143</t>
  </si>
  <si>
    <t>GALEARSCHI ARMAND</t>
  </si>
  <si>
    <t>28395741</t>
  </si>
  <si>
    <t>IACOMI LIDIA</t>
  </si>
  <si>
    <t>32191839</t>
  </si>
  <si>
    <t>MAFTEI STANCU MADALINA</t>
  </si>
  <si>
    <t>19510990</t>
  </si>
  <si>
    <t>MEDICAL PNEUMO</t>
  </si>
  <si>
    <t>39777445</t>
  </si>
  <si>
    <t>MI VIDIS S.R.L.</t>
  </si>
  <si>
    <t>20034172</t>
  </si>
  <si>
    <t>NECHIFOR MADELEINE</t>
  </si>
  <si>
    <t>29551725</t>
  </si>
  <si>
    <t>NEURO SAN</t>
  </si>
  <si>
    <t>17577489</t>
  </si>
  <si>
    <t>OLIMPIA MED S.R.L</t>
  </si>
  <si>
    <t>20109348</t>
  </si>
  <si>
    <t>POPA ELENA LAVIDIA</t>
  </si>
  <si>
    <t>35367248</t>
  </si>
  <si>
    <t>ROMNEUROSTIM SRL</t>
  </si>
  <si>
    <t>43402834</t>
  </si>
  <si>
    <t>S.C. DOCTOR ALLIA DMOUR SRL</t>
  </si>
  <si>
    <t>29312957</t>
  </si>
  <si>
    <t>S.C. MARCOMED CENTER SRL</t>
  </si>
  <si>
    <t>IS05</t>
  </si>
  <si>
    <t>SPITALUL DE OBSTETRICA-GINECOLOGIE "CUZA-VODA" IASI</t>
  </si>
  <si>
    <t>30591219</t>
  </si>
  <si>
    <t>VASIMEDICA SRL</t>
  </si>
  <si>
    <t>6608156</t>
  </si>
  <si>
    <t>CENTRUL MEDICAL RECUPERARE NICOLINA SRL</t>
  </si>
  <si>
    <t>20108890</t>
  </si>
  <si>
    <t>DOBIRCIANU OTILIA</t>
  </si>
  <si>
    <t>IS03</t>
  </si>
  <si>
    <t>INSTITUTUL DE BOLI CARDIOVASCULARE "PROF.DR. G.I.M. GEORGESCU" IASI</t>
  </si>
  <si>
    <t>31412150</t>
  </si>
  <si>
    <t>MED ANIMA- psihiatrie</t>
  </si>
  <si>
    <t>42046020</t>
  </si>
  <si>
    <t>OFTALEX MED SRL</t>
  </si>
  <si>
    <t>41809719</t>
  </si>
  <si>
    <t>PSIHOSAN TERAPIE-INTEGRATA S.R.L.</t>
  </si>
  <si>
    <t>IS11</t>
  </si>
  <si>
    <t>SP. CL. URGENTA  "PROF. DR. N. OBLU" IASI</t>
  </si>
  <si>
    <t>22980746</t>
  </si>
  <si>
    <t>TOP MEDICAL GRUP SRL</t>
  </si>
  <si>
    <t>total</t>
  </si>
  <si>
    <t>iun 2022</t>
  </si>
  <si>
    <t>mai 2022</t>
  </si>
  <si>
    <t>45027251</t>
  </si>
  <si>
    <t>ARCA CHIRURGIE SRL</t>
  </si>
  <si>
    <t>28662660</t>
  </si>
  <si>
    <t>CENTURION X MED SRL</t>
  </si>
  <si>
    <t>28185480</t>
  </si>
  <si>
    <t>OZ CLINIC MED SRL</t>
  </si>
  <si>
    <t xml:space="preserve">APRILIE </t>
  </si>
  <si>
    <t xml:space="preserve">MAI </t>
  </si>
  <si>
    <t>IUNIE</t>
  </si>
  <si>
    <t>Grand Total</t>
  </si>
  <si>
    <t>AMAMED CLINICS Total</t>
  </si>
  <si>
    <t>ANGELESCU - CENTRUL BALNEAR SI REABILTARE MEDICALA  SRL Total</t>
  </si>
  <si>
    <t>ANTONESEI ROPCEAN TEOFIL Total</t>
  </si>
  <si>
    <t>ARCA GINECOLOGIE SRL Total</t>
  </si>
  <si>
    <t>BALTAG DORU Total</t>
  </si>
  <si>
    <t>BOLBOCEANU LILIANA Total</t>
  </si>
  <si>
    <t>C.M. BALNEOSAN SRL Total</t>
  </si>
  <si>
    <t>CABINET MEDICAL ALBU ALINA SRL Total</t>
  </si>
  <si>
    <t>CARDIOMED SRL Total</t>
  </si>
  <si>
    <t>CENTRUL DE ONCOLOGIE EUROCLINIC SRL Total</t>
  </si>
  <si>
    <t>CENTRUL MEDICAL RECUPERARE NICOLINA SRL Total</t>
  </si>
  <si>
    <t>CENTRUL MEDICAL TARGU FRUMOS Total</t>
  </si>
  <si>
    <t>CLINICA EQUILIBRIUM SRL Total</t>
  </si>
  <si>
    <t>CMI DR. OPRIŞAN BOGDAN Total</t>
  </si>
  <si>
    <t>CMI MIHAI DIANA-IOANA Total</t>
  </si>
  <si>
    <t>CONSTANTIN TITIANA Total</t>
  </si>
  <si>
    <t>CONSULTMED Total</t>
  </si>
  <si>
    <t>CORODESCU LAVINIA Total</t>
  </si>
  <si>
    <t>DIRTU CRISTINA Total</t>
  </si>
  <si>
    <t>DOBIRCIANU OTILIA Total</t>
  </si>
  <si>
    <t>FLUERARU VALERIU Total</t>
  </si>
  <si>
    <t>GALEARSCHI ARMAND Total</t>
  </si>
  <si>
    <t>HELICOMED SRL Total</t>
  </si>
  <si>
    <t>HERMA MED CENTER SRL Total</t>
  </si>
  <si>
    <t>IACOMI LIDIA Total</t>
  </si>
  <si>
    <t>INSTITUTUL DE BOLI CARDIOVASCULARE "PROF.DR. G.I.M. GEORGESCU" IASI Total</t>
  </si>
  <si>
    <t>INSTITUTUL REGIONAL DE ONCOLOGIE IASI Total</t>
  </si>
  <si>
    <t>JOACABINE CATALIN Total</t>
  </si>
  <si>
    <t>MAFTEI STANCU MADALINA Total</t>
  </si>
  <si>
    <t>MED ANIMA- psihiatrie Total</t>
  </si>
  <si>
    <t>MEDICAL PNEUMO Total</t>
  </si>
  <si>
    <t>MI VIDIS S.R.L. Total</t>
  </si>
  <si>
    <t>MOHAMED ALI ADHAM Total</t>
  </si>
  <si>
    <t>MORARU OCTAVIAN Total</t>
  </si>
  <si>
    <t>NATIMED Total</t>
  </si>
  <si>
    <t>NECHIFOR MADELEINE Total</t>
  </si>
  <si>
    <t>NECULA LACRAMIOARA LUMINITA Total</t>
  </si>
  <si>
    <t>NEURO SAN Total</t>
  </si>
  <si>
    <t>OCHIDOC SRL Total</t>
  </si>
  <si>
    <t>OFTALEX MED SRL Total</t>
  </si>
  <si>
    <t>OLIMPIA MED S.R.L Total</t>
  </si>
  <si>
    <t>OZONLIFE IASI S.R.L. Total</t>
  </si>
  <si>
    <t>PNEUMOMED CENTER SRL Total</t>
  </si>
  <si>
    <t>POPA ELENA LAVIDIA Total</t>
  </si>
  <si>
    <t>POPA LACRAMIOARA Total</t>
  </si>
  <si>
    <t>POPESCU ALICE MADALINA Total</t>
  </si>
  <si>
    <t>PRO LIFE CLINICS SRL Total</t>
  </si>
  <si>
    <t>PSIHOSAN TERAPIE-INTEGRATA S.R.L. Total</t>
  </si>
  <si>
    <t>ROMNEUROSTIM SRL Total</t>
  </si>
  <si>
    <t>S.C. DOCTOR ALLIA DMOUR SRL Total</t>
  </si>
  <si>
    <t>S.C. MARCOMED CENTER SRL Total</t>
  </si>
  <si>
    <t>SP. CL. URGENTA  "PROF. DR. N. OBLU" IASI Total</t>
  </si>
  <si>
    <t>SPITALUL CLINIC CF IASI Total</t>
  </si>
  <si>
    <t>SPITALUL CLINIC JUDETEAN DE URGENTA SF. SPIRIDON IASI Total</t>
  </si>
  <si>
    <t>SPITALUL DE BOLI CRONICE "SFANTUL IOAN" TARGU FRUMOS Total</t>
  </si>
  <si>
    <t>SPITALUL DE OBSTETRICA-GINECOLOGIE "CUZA-VODA" IASI Total</t>
  </si>
  <si>
    <t>SPITALUL MUNICIPAL DE URGENTA PASCANI Total</t>
  </si>
  <si>
    <t>TOP MEDICAL GRUP SRL Total</t>
  </si>
  <si>
    <t>VASILE RALUCA GEORGIANA CMI PSIHIATRIE Total</t>
  </si>
  <si>
    <t>VASIMEDICA SRL Total</t>
  </si>
  <si>
    <t>VIZUAL Total</t>
  </si>
  <si>
    <t>nr crt</t>
  </si>
  <si>
    <t>REGULARIZARE TRIM II 2022 - AMB. CLINIC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</si>
</sst>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4" fontId="0" fillId="0" borderId="13" xfId="0" applyNumberForma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2" fillId="0" borderId="13" xfId="0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0" fontId="2" fillId="34" borderId="13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0"/>
  <sheetViews>
    <sheetView tabSelected="1" zoomScalePageLayoutView="0" workbookViewId="0" topLeftCell="A32">
      <selection activeCell="D70" sqref="D70"/>
    </sheetView>
  </sheetViews>
  <sheetFormatPr defaultColWidth="9.140625" defaultRowHeight="12.75"/>
  <cols>
    <col min="3" max="3" width="60.7109375" style="0" customWidth="1"/>
    <col min="4" max="4" width="14.00390625" style="0" customWidth="1"/>
    <col min="6" max="6" width="10.140625" style="0" bestFit="1" customWidth="1"/>
  </cols>
  <sheetData>
    <row r="3" ht="12.75">
      <c r="C3" s="27" t="s">
        <v>202</v>
      </c>
    </row>
    <row r="6" spans="1:4" ht="12.75">
      <c r="A6" s="26" t="s">
        <v>201</v>
      </c>
      <c r="B6" s="1" t="s">
        <v>1</v>
      </c>
      <c r="C6" s="1" t="s">
        <v>2</v>
      </c>
      <c r="D6" s="11" t="s">
        <v>70</v>
      </c>
    </row>
    <row r="7" spans="1:4" ht="12.75">
      <c r="A7" s="2">
        <v>3</v>
      </c>
      <c r="B7" s="2" t="s">
        <v>16</v>
      </c>
      <c r="C7" s="2" t="s">
        <v>17</v>
      </c>
      <c r="D7" s="9">
        <v>-2065.08</v>
      </c>
    </row>
    <row r="8" spans="1:4" ht="12.75">
      <c r="A8" s="2">
        <v>6</v>
      </c>
      <c r="B8" s="2" t="s">
        <v>40</v>
      </c>
      <c r="C8" s="2" t="s">
        <v>41</v>
      </c>
      <c r="D8" s="9">
        <v>-94.4</v>
      </c>
    </row>
    <row r="9" spans="1:4" ht="12.75">
      <c r="A9" s="2">
        <v>8</v>
      </c>
      <c r="B9" s="2" t="s">
        <v>71</v>
      </c>
      <c r="C9" s="2" t="s">
        <v>72</v>
      </c>
      <c r="D9" s="9">
        <v>-86.4</v>
      </c>
    </row>
    <row r="10" spans="1:4" ht="12.75">
      <c r="A10" s="2">
        <v>9</v>
      </c>
      <c r="B10" s="2" t="s">
        <v>130</v>
      </c>
      <c r="C10" s="2" t="s">
        <v>131</v>
      </c>
      <c r="D10" s="9">
        <v>-46</v>
      </c>
    </row>
    <row r="11" spans="1:4" ht="12.75">
      <c r="A11" s="2">
        <v>15</v>
      </c>
      <c r="B11" s="2" t="s">
        <v>12</v>
      </c>
      <c r="C11" s="2" t="s">
        <v>13</v>
      </c>
      <c r="D11" s="9">
        <v>-576.3199999999999</v>
      </c>
    </row>
    <row r="12" spans="1:4" ht="12.75">
      <c r="A12" s="2">
        <v>17</v>
      </c>
      <c r="B12" s="2" t="s">
        <v>75</v>
      </c>
      <c r="C12" s="2" t="s">
        <v>76</v>
      </c>
      <c r="D12" s="9">
        <v>-43.2</v>
      </c>
    </row>
    <row r="13" spans="1:4" ht="12.75">
      <c r="A13" s="2">
        <v>23</v>
      </c>
      <c r="B13" s="2" t="s">
        <v>34</v>
      </c>
      <c r="C13" s="2" t="s">
        <v>35</v>
      </c>
      <c r="D13" s="9">
        <v>-963.84</v>
      </c>
    </row>
    <row r="14" spans="1:4" ht="12.75">
      <c r="A14" s="2">
        <v>25</v>
      </c>
      <c r="B14" s="2" t="s">
        <v>68</v>
      </c>
      <c r="C14" s="2" t="s">
        <v>69</v>
      </c>
      <c r="D14" s="9">
        <v>-362.88</v>
      </c>
    </row>
    <row r="15" spans="1:4" ht="12.75">
      <c r="A15" s="2">
        <v>32</v>
      </c>
      <c r="B15" s="2" t="s">
        <v>60</v>
      </c>
      <c r="C15" s="2" t="s">
        <v>61</v>
      </c>
      <c r="D15" s="9">
        <v>-245.76</v>
      </c>
    </row>
    <row r="16" spans="1:4" ht="12.75">
      <c r="A16" s="2">
        <v>33</v>
      </c>
      <c r="B16" s="2" t="s">
        <v>22</v>
      </c>
      <c r="C16" s="2" t="s">
        <v>23</v>
      </c>
      <c r="D16" s="9">
        <v>-163.2</v>
      </c>
    </row>
    <row r="17" spans="1:4" ht="12.75">
      <c r="A17" s="2">
        <v>37</v>
      </c>
      <c r="B17" s="2" t="s">
        <v>111</v>
      </c>
      <c r="C17" s="2" t="s">
        <v>112</v>
      </c>
      <c r="D17" s="9">
        <v>-57.6</v>
      </c>
    </row>
    <row r="18" spans="1:4" ht="12.75">
      <c r="A18" s="2">
        <v>38</v>
      </c>
      <c r="B18" s="2" t="s">
        <v>14</v>
      </c>
      <c r="C18" s="2" t="s">
        <v>15</v>
      </c>
      <c r="D18" s="9">
        <v>-1411.1999999999998</v>
      </c>
    </row>
    <row r="19" spans="1:4" ht="12.75">
      <c r="A19" s="2">
        <v>39</v>
      </c>
      <c r="B19" s="2" t="s">
        <v>132</v>
      </c>
      <c r="C19" s="2" t="s">
        <v>133</v>
      </c>
      <c r="D19" s="9">
        <v>0</v>
      </c>
    </row>
    <row r="20" spans="1:4" ht="12.75">
      <c r="A20" s="2">
        <v>43</v>
      </c>
      <c r="B20" s="2" t="s">
        <v>10</v>
      </c>
      <c r="C20" s="2" t="s">
        <v>11</v>
      </c>
      <c r="D20" s="9">
        <v>-544.24</v>
      </c>
    </row>
    <row r="21" spans="1:4" ht="12.75">
      <c r="A21" s="2">
        <v>47</v>
      </c>
      <c r="B21" s="2" t="s">
        <v>52</v>
      </c>
      <c r="C21" s="2" t="s">
        <v>53</v>
      </c>
      <c r="D21" s="9">
        <v>-891.52</v>
      </c>
    </row>
    <row r="22" spans="1:4" ht="12.75">
      <c r="A22" s="2">
        <v>50</v>
      </c>
      <c r="B22" s="2" t="s">
        <v>54</v>
      </c>
      <c r="C22" s="2" t="s">
        <v>55</v>
      </c>
      <c r="D22" s="9">
        <v>-120</v>
      </c>
    </row>
    <row r="23" spans="1:4" ht="12.75">
      <c r="A23" s="2">
        <v>55</v>
      </c>
      <c r="B23" s="2" t="s">
        <v>77</v>
      </c>
      <c r="C23" s="2" t="s">
        <v>78</v>
      </c>
      <c r="D23" s="9">
        <v>-51.84</v>
      </c>
    </row>
    <row r="24" spans="1:4" ht="12.75">
      <c r="A24" s="2">
        <v>56</v>
      </c>
      <c r="B24" s="2" t="s">
        <v>79</v>
      </c>
      <c r="C24" s="2" t="s">
        <v>80</v>
      </c>
      <c r="D24" s="9">
        <v>-233.28000000000003</v>
      </c>
    </row>
    <row r="25" spans="1:4" ht="12.75">
      <c r="A25" s="2">
        <v>57</v>
      </c>
      <c r="B25" s="2" t="s">
        <v>66</v>
      </c>
      <c r="C25" s="2" t="s">
        <v>67</v>
      </c>
      <c r="D25" s="9">
        <v>-209.28</v>
      </c>
    </row>
    <row r="26" spans="1:4" ht="12.75">
      <c r="A26" s="2">
        <v>65</v>
      </c>
      <c r="B26" s="2" t="s">
        <v>44</v>
      </c>
      <c r="C26" s="2" t="s">
        <v>45</v>
      </c>
      <c r="D26" s="9">
        <v>-1507.2</v>
      </c>
    </row>
    <row r="27" spans="1:4" ht="12.75">
      <c r="A27" s="2">
        <v>66</v>
      </c>
      <c r="B27" s="2" t="s">
        <v>113</v>
      </c>
      <c r="C27" s="2" t="s">
        <v>114</v>
      </c>
      <c r="D27" s="9">
        <v>-55.2</v>
      </c>
    </row>
    <row r="28" spans="1:4" ht="12.75">
      <c r="A28" s="2">
        <v>75</v>
      </c>
      <c r="B28" s="2" t="s">
        <v>81</v>
      </c>
      <c r="C28" s="2" t="s">
        <v>82</v>
      </c>
      <c r="D28" s="9">
        <v>-55.2</v>
      </c>
    </row>
    <row r="29" spans="1:4" ht="12.75">
      <c r="A29" s="2">
        <v>77</v>
      </c>
      <c r="B29" s="2" t="s">
        <v>83</v>
      </c>
      <c r="C29" s="2" t="s">
        <v>84</v>
      </c>
      <c r="D29" s="9">
        <v>-55.2</v>
      </c>
    </row>
    <row r="30" spans="1:4" ht="12.75">
      <c r="A30" s="2">
        <v>82</v>
      </c>
      <c r="B30" s="2" t="s">
        <v>30</v>
      </c>
      <c r="C30" s="2" t="s">
        <v>31</v>
      </c>
      <c r="D30" s="9">
        <v>-51.2</v>
      </c>
    </row>
    <row r="31" spans="1:4" ht="12.75">
      <c r="A31" s="2">
        <v>84</v>
      </c>
      <c r="B31" s="2" t="s">
        <v>46</v>
      </c>
      <c r="C31" s="2" t="s">
        <v>47</v>
      </c>
      <c r="D31" s="9">
        <v>-379.64</v>
      </c>
    </row>
    <row r="32" spans="1:4" ht="12.75">
      <c r="A32" s="2">
        <v>86</v>
      </c>
      <c r="B32" s="2" t="s">
        <v>85</v>
      </c>
      <c r="C32" s="2" t="s">
        <v>86</v>
      </c>
      <c r="D32" s="9">
        <v>-55.2</v>
      </c>
    </row>
    <row r="33" spans="1:4" ht="12.75">
      <c r="A33" s="2">
        <v>90</v>
      </c>
      <c r="B33" s="2" t="s">
        <v>115</v>
      </c>
      <c r="C33" s="2" t="s">
        <v>116</v>
      </c>
      <c r="D33" s="9">
        <v>-61.44</v>
      </c>
    </row>
    <row r="34" spans="1:4" ht="12.75">
      <c r="A34" s="2">
        <v>91</v>
      </c>
      <c r="B34" s="2" t="s">
        <v>58</v>
      </c>
      <c r="C34" s="2" t="s">
        <v>59</v>
      </c>
      <c r="D34" s="9">
        <v>-51.84</v>
      </c>
    </row>
    <row r="35" spans="1:4" ht="12.75">
      <c r="A35" s="2">
        <v>93</v>
      </c>
      <c r="B35" s="2" t="s">
        <v>26</v>
      </c>
      <c r="C35" s="2" t="s">
        <v>27</v>
      </c>
      <c r="D35" s="9">
        <v>-169.36</v>
      </c>
    </row>
    <row r="36" spans="1:4" ht="12.75">
      <c r="A36" s="2">
        <v>100</v>
      </c>
      <c r="B36" s="2" t="s">
        <v>87</v>
      </c>
      <c r="C36" s="2" t="s">
        <v>88</v>
      </c>
      <c r="D36" s="9">
        <v>-113.28</v>
      </c>
    </row>
    <row r="37" spans="1:4" ht="12.75">
      <c r="A37" s="2">
        <v>103</v>
      </c>
      <c r="B37" s="2" t="s">
        <v>117</v>
      </c>
      <c r="C37" s="2" t="s">
        <v>118</v>
      </c>
      <c r="D37" s="9">
        <v>-334.4</v>
      </c>
    </row>
    <row r="38" spans="1:4" ht="12.75">
      <c r="A38" s="2">
        <v>105</v>
      </c>
      <c r="B38" s="2" t="s">
        <v>89</v>
      </c>
      <c r="C38" s="2" t="s">
        <v>90</v>
      </c>
      <c r="D38" s="9">
        <v>-94.4</v>
      </c>
    </row>
    <row r="39" spans="1:4" ht="12.75">
      <c r="A39" s="2">
        <v>108</v>
      </c>
      <c r="B39" s="2" t="s">
        <v>91</v>
      </c>
      <c r="C39" s="2" t="s">
        <v>92</v>
      </c>
      <c r="D39" s="9">
        <v>-322</v>
      </c>
    </row>
    <row r="40" spans="1:4" ht="12.75">
      <c r="A40" s="2">
        <v>115</v>
      </c>
      <c r="B40" s="2" t="s">
        <v>62</v>
      </c>
      <c r="C40" s="2" t="s">
        <v>63</v>
      </c>
      <c r="D40" s="9">
        <v>-185.36</v>
      </c>
    </row>
    <row r="41" spans="1:4" ht="12.75">
      <c r="A41" s="2">
        <v>116</v>
      </c>
      <c r="B41" s="2" t="s">
        <v>28</v>
      </c>
      <c r="C41" s="2" t="s">
        <v>29</v>
      </c>
      <c r="D41" s="9">
        <v>-331.20000000000005</v>
      </c>
    </row>
    <row r="42" spans="1:4" ht="12.75">
      <c r="A42" s="2">
        <v>119</v>
      </c>
      <c r="B42" s="2" t="s">
        <v>56</v>
      </c>
      <c r="C42" s="2" t="s">
        <v>57</v>
      </c>
      <c r="D42" s="9">
        <v>-120</v>
      </c>
    </row>
    <row r="43" spans="1:4" ht="12.75">
      <c r="A43" s="2">
        <v>120</v>
      </c>
      <c r="B43" s="2" t="s">
        <v>93</v>
      </c>
      <c r="C43" s="2" t="s">
        <v>94</v>
      </c>
      <c r="D43" s="9">
        <v>-51.84</v>
      </c>
    </row>
    <row r="44" spans="1:4" ht="12.75">
      <c r="A44" s="2">
        <v>122</v>
      </c>
      <c r="B44" s="2" t="s">
        <v>24</v>
      </c>
      <c r="C44" s="2" t="s">
        <v>25</v>
      </c>
      <c r="D44" s="9">
        <v>-91.2</v>
      </c>
    </row>
    <row r="45" spans="1:4" ht="12.75">
      <c r="A45" s="2">
        <v>124</v>
      </c>
      <c r="B45" s="2" t="s">
        <v>95</v>
      </c>
      <c r="C45" s="2" t="s">
        <v>96</v>
      </c>
      <c r="D45" s="9">
        <v>-57.6</v>
      </c>
    </row>
    <row r="46" spans="1:4" ht="12.75">
      <c r="A46" s="2">
        <v>127</v>
      </c>
      <c r="B46" s="2" t="s">
        <v>38</v>
      </c>
      <c r="C46" s="2" t="s">
        <v>39</v>
      </c>
      <c r="D46" s="9">
        <v>-289.2</v>
      </c>
    </row>
    <row r="47" spans="1:4" ht="12.75">
      <c r="A47" s="2">
        <v>129</v>
      </c>
      <c r="B47" s="2" t="s">
        <v>119</v>
      </c>
      <c r="C47" s="2" t="s">
        <v>120</v>
      </c>
      <c r="D47" s="9">
        <v>-254</v>
      </c>
    </row>
    <row r="48" spans="1:4" ht="12.75">
      <c r="A48" s="2">
        <v>130</v>
      </c>
      <c r="B48" s="2" t="s">
        <v>97</v>
      </c>
      <c r="C48" s="2" t="s">
        <v>98</v>
      </c>
      <c r="D48" s="9">
        <v>-61.44</v>
      </c>
    </row>
    <row r="49" spans="1:4" ht="12.75">
      <c r="A49" s="2">
        <v>132</v>
      </c>
      <c r="B49" s="2" t="s">
        <v>134</v>
      </c>
      <c r="C49" s="2" t="s">
        <v>135</v>
      </c>
      <c r="D49" s="9">
        <v>0</v>
      </c>
    </row>
    <row r="50" spans="1:4" ht="12.75">
      <c r="A50" s="2">
        <v>133</v>
      </c>
      <c r="B50" s="2" t="s">
        <v>18</v>
      </c>
      <c r="C50" s="2" t="s">
        <v>19</v>
      </c>
      <c r="D50" s="9">
        <v>-195.84</v>
      </c>
    </row>
    <row r="51" spans="1:4" ht="12.75">
      <c r="A51" s="2">
        <v>139</v>
      </c>
      <c r="B51" s="2" t="s">
        <v>20</v>
      </c>
      <c r="C51" s="2" t="s">
        <v>21</v>
      </c>
      <c r="D51" s="9">
        <v>-166.07999999999998</v>
      </c>
    </row>
    <row r="52" spans="1:4" ht="12.75">
      <c r="A52" s="2">
        <v>140</v>
      </c>
      <c r="B52" s="2" t="s">
        <v>99</v>
      </c>
      <c r="C52" s="2" t="s">
        <v>100</v>
      </c>
      <c r="D52" s="9">
        <v>-175.2</v>
      </c>
    </row>
    <row r="53" spans="1:4" ht="12.75">
      <c r="A53" s="2">
        <v>141</v>
      </c>
      <c r="B53" s="2" t="s">
        <v>48</v>
      </c>
      <c r="C53" s="2" t="s">
        <v>49</v>
      </c>
      <c r="D53" s="9">
        <v>-5116.799999999999</v>
      </c>
    </row>
    <row r="54" spans="1:4" ht="12.75">
      <c r="A54" s="2">
        <v>142</v>
      </c>
      <c r="B54" s="2" t="s">
        <v>64</v>
      </c>
      <c r="C54" s="2" t="s">
        <v>65</v>
      </c>
      <c r="D54" s="9">
        <v>-155.52</v>
      </c>
    </row>
    <row r="55" spans="1:4" ht="12.75">
      <c r="A55" s="2">
        <v>143</v>
      </c>
      <c r="B55" s="2" t="s">
        <v>6</v>
      </c>
      <c r="C55" s="2" t="s">
        <v>7</v>
      </c>
      <c r="D55" s="9">
        <v>-5533.280000000001</v>
      </c>
    </row>
    <row r="56" spans="1:4" ht="12.75">
      <c r="A56" s="2">
        <v>144</v>
      </c>
      <c r="B56" s="2" t="s">
        <v>121</v>
      </c>
      <c r="C56" s="2" t="s">
        <v>122</v>
      </c>
      <c r="D56" s="9">
        <v>-214.4</v>
      </c>
    </row>
    <row r="57" spans="1:4" ht="12.75">
      <c r="A57" s="2">
        <v>152</v>
      </c>
      <c r="B57" s="2" t="s">
        <v>101</v>
      </c>
      <c r="C57" s="2" t="s">
        <v>102</v>
      </c>
      <c r="D57" s="9">
        <v>-318.72</v>
      </c>
    </row>
    <row r="58" spans="1:4" ht="12.75">
      <c r="A58" s="2">
        <v>155</v>
      </c>
      <c r="B58" s="2" t="s">
        <v>103</v>
      </c>
      <c r="C58" s="2" t="s">
        <v>104</v>
      </c>
      <c r="D58" s="9">
        <v>-175.2</v>
      </c>
    </row>
    <row r="59" spans="1:4" ht="12.75">
      <c r="A59" s="2">
        <v>157</v>
      </c>
      <c r="B59" s="2" t="s">
        <v>105</v>
      </c>
      <c r="C59" s="2" t="s">
        <v>106</v>
      </c>
      <c r="D59" s="9">
        <v>-226.56</v>
      </c>
    </row>
    <row r="60" spans="1:4" ht="12.75">
      <c r="A60" s="2">
        <v>178</v>
      </c>
      <c r="B60" s="2" t="s">
        <v>123</v>
      </c>
      <c r="C60" s="2" t="s">
        <v>124</v>
      </c>
      <c r="D60" s="9">
        <v>-78.72</v>
      </c>
    </row>
    <row r="61" spans="1:4" ht="12.75">
      <c r="A61" s="2">
        <v>180</v>
      </c>
      <c r="B61" s="2" t="s">
        <v>50</v>
      </c>
      <c r="C61" s="2" t="s">
        <v>51</v>
      </c>
      <c r="D61" s="9">
        <v>-113.28</v>
      </c>
    </row>
    <row r="62" spans="1:4" ht="12.75">
      <c r="A62" s="2">
        <v>185</v>
      </c>
      <c r="B62" s="2" t="s">
        <v>4</v>
      </c>
      <c r="C62" s="2" t="s">
        <v>5</v>
      </c>
      <c r="D62" s="9">
        <v>267.35999999999996</v>
      </c>
    </row>
    <row r="63" spans="1:4" ht="12.75">
      <c r="A63" s="2">
        <v>187</v>
      </c>
      <c r="B63" s="2" t="s">
        <v>42</v>
      </c>
      <c r="C63" s="2" t="s">
        <v>43</v>
      </c>
      <c r="D63" s="9">
        <v>-147.6</v>
      </c>
    </row>
    <row r="64" spans="1:4" ht="12.75">
      <c r="A64" s="2">
        <v>188</v>
      </c>
      <c r="B64" s="2" t="s">
        <v>107</v>
      </c>
      <c r="C64" s="2" t="s">
        <v>108</v>
      </c>
      <c r="D64" s="9">
        <v>-110.4</v>
      </c>
    </row>
    <row r="65" spans="1:4" ht="12.75">
      <c r="A65" s="2">
        <v>190</v>
      </c>
      <c r="B65" s="2" t="s">
        <v>36</v>
      </c>
      <c r="C65" s="2" t="s">
        <v>37</v>
      </c>
      <c r="D65" s="9">
        <v>-485.28</v>
      </c>
    </row>
    <row r="66" spans="1:4" ht="12.75">
      <c r="A66" s="2">
        <v>203</v>
      </c>
      <c r="B66" s="2" t="s">
        <v>125</v>
      </c>
      <c r="C66" s="2" t="s">
        <v>126</v>
      </c>
      <c r="D66" s="9">
        <v>-46</v>
      </c>
    </row>
    <row r="67" spans="1:4" ht="12.75">
      <c r="A67" s="2">
        <v>210</v>
      </c>
      <c r="B67" s="2" t="s">
        <v>8</v>
      </c>
      <c r="C67" s="2" t="s">
        <v>9</v>
      </c>
      <c r="D67" s="9">
        <v>-113.28</v>
      </c>
    </row>
    <row r="68" spans="1:4" ht="12.75">
      <c r="A68" s="2">
        <v>211</v>
      </c>
      <c r="B68" s="2" t="s">
        <v>109</v>
      </c>
      <c r="C68" s="2" t="s">
        <v>110</v>
      </c>
      <c r="D68" s="9">
        <v>-98.4</v>
      </c>
    </row>
    <row r="69" spans="1:4" ht="12.75">
      <c r="A69" s="2">
        <v>212</v>
      </c>
      <c r="B69" s="2" t="s">
        <v>32</v>
      </c>
      <c r="C69" s="2" t="s">
        <v>33</v>
      </c>
      <c r="D69" s="9">
        <v>-276</v>
      </c>
    </row>
    <row r="70" spans="3:4" ht="12.75">
      <c r="C70" s="13" t="s">
        <v>70</v>
      </c>
      <c r="D70" s="14">
        <f>SUM(D7:D69)</f>
        <v>-26392.640000000014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67"/>
  <sheetViews>
    <sheetView zoomScalePageLayoutView="0" workbookViewId="0" topLeftCell="A1">
      <selection activeCell="D7" sqref="D7"/>
    </sheetView>
  </sheetViews>
  <sheetFormatPr defaultColWidth="9.140625" defaultRowHeight="12.75" outlineLevelRow="2"/>
  <cols>
    <col min="3" max="3" width="37.57421875" style="0" customWidth="1"/>
  </cols>
  <sheetData>
    <row r="3" spans="1:4" ht="12.75">
      <c r="A3" s="16" t="s">
        <v>0</v>
      </c>
      <c r="B3" s="16" t="s">
        <v>1</v>
      </c>
      <c r="C3" s="16" t="s">
        <v>2</v>
      </c>
      <c r="D3" s="16" t="s">
        <v>3</v>
      </c>
    </row>
    <row r="4" spans="1:4" ht="12.75" outlineLevel="2">
      <c r="A4" s="17">
        <v>1</v>
      </c>
      <c r="B4" s="17" t="s">
        <v>16</v>
      </c>
      <c r="C4" s="17" t="s">
        <v>17</v>
      </c>
      <c r="D4" s="18">
        <v>-344</v>
      </c>
    </row>
    <row r="5" spans="1:4" ht="12.75" outlineLevel="2">
      <c r="A5" s="17">
        <v>1</v>
      </c>
      <c r="B5" s="17" t="s">
        <v>16</v>
      </c>
      <c r="C5" s="17" t="s">
        <v>17</v>
      </c>
      <c r="D5" s="18">
        <v>-1383.04</v>
      </c>
    </row>
    <row r="6" spans="1:4" ht="12.75" outlineLevel="2">
      <c r="A6" s="17">
        <v>1</v>
      </c>
      <c r="B6" s="17" t="s">
        <v>16</v>
      </c>
      <c r="C6" s="17" t="s">
        <v>17</v>
      </c>
      <c r="D6" s="18">
        <v>-338.04</v>
      </c>
    </row>
    <row r="7" spans="1:4" ht="12.75" outlineLevel="1">
      <c r="A7" s="17"/>
      <c r="B7" s="17"/>
      <c r="C7" s="21" t="s">
        <v>140</v>
      </c>
      <c r="D7" s="18">
        <f>SUBTOTAL(9,D4:D6)</f>
        <v>-2065.08</v>
      </c>
    </row>
    <row r="8" spans="1:4" ht="12.75" outlineLevel="2">
      <c r="A8" s="17">
        <v>2</v>
      </c>
      <c r="B8" s="17" t="s">
        <v>40</v>
      </c>
      <c r="C8" s="17" t="s">
        <v>41</v>
      </c>
      <c r="D8" s="18">
        <v>-51.2</v>
      </c>
    </row>
    <row r="9" spans="1:4" ht="12.75" outlineLevel="2">
      <c r="A9" s="17">
        <v>2</v>
      </c>
      <c r="B9" s="17" t="s">
        <v>40</v>
      </c>
      <c r="C9" s="17" t="s">
        <v>41</v>
      </c>
      <c r="D9" s="18">
        <v>-43.2</v>
      </c>
    </row>
    <row r="10" spans="1:4" ht="12.75" outlineLevel="1">
      <c r="A10" s="17"/>
      <c r="B10" s="17"/>
      <c r="C10" s="21" t="s">
        <v>141</v>
      </c>
      <c r="D10" s="18">
        <f>SUBTOTAL(9,D8:D9)</f>
        <v>-94.4</v>
      </c>
    </row>
    <row r="11" spans="1:4" ht="12.75" outlineLevel="2">
      <c r="A11" s="17">
        <v>3</v>
      </c>
      <c r="B11" s="17" t="s">
        <v>71</v>
      </c>
      <c r="C11" s="17" t="s">
        <v>72</v>
      </c>
      <c r="D11" s="18">
        <v>-43.2</v>
      </c>
    </row>
    <row r="12" spans="1:4" ht="12.75" outlineLevel="2">
      <c r="A12" s="17">
        <v>2</v>
      </c>
      <c r="B12" s="17" t="s">
        <v>71</v>
      </c>
      <c r="C12" s="17" t="s">
        <v>72</v>
      </c>
      <c r="D12" s="18">
        <v>-43.2</v>
      </c>
    </row>
    <row r="13" spans="1:4" ht="12.75" outlineLevel="1">
      <c r="A13" s="17"/>
      <c r="B13" s="17"/>
      <c r="C13" s="21" t="s">
        <v>142</v>
      </c>
      <c r="D13" s="18">
        <f>SUBTOTAL(9,D11:D12)</f>
        <v>-86.4</v>
      </c>
    </row>
    <row r="14" spans="1:4" ht="12.75" outlineLevel="2">
      <c r="A14" s="17">
        <v>4</v>
      </c>
      <c r="B14" s="17" t="s">
        <v>73</v>
      </c>
      <c r="C14" s="17" t="s">
        <v>74</v>
      </c>
      <c r="D14" s="18">
        <v>-46</v>
      </c>
    </row>
    <row r="15" spans="1:4" ht="12.75" outlineLevel="1">
      <c r="A15" s="17"/>
      <c r="B15" s="17"/>
      <c r="C15" s="21" t="s">
        <v>143</v>
      </c>
      <c r="D15" s="18">
        <f>SUBTOTAL(9,D14:D14)</f>
        <v>-46</v>
      </c>
    </row>
    <row r="16" spans="1:4" ht="12.75" outlineLevel="2">
      <c r="A16" s="17">
        <v>3</v>
      </c>
      <c r="B16" s="17" t="s">
        <v>12</v>
      </c>
      <c r="C16" s="17" t="s">
        <v>13</v>
      </c>
      <c r="D16" s="18">
        <v>-384</v>
      </c>
    </row>
    <row r="17" spans="1:4" ht="12.75" outlineLevel="2">
      <c r="A17" s="17">
        <v>5</v>
      </c>
      <c r="B17" s="17" t="s">
        <v>12</v>
      </c>
      <c r="C17" s="17" t="s">
        <v>13</v>
      </c>
      <c r="D17" s="18">
        <v>-192.32</v>
      </c>
    </row>
    <row r="18" spans="1:4" ht="12.75" outlineLevel="1">
      <c r="A18" s="17"/>
      <c r="B18" s="17"/>
      <c r="C18" s="21" t="s">
        <v>144</v>
      </c>
      <c r="D18" s="18">
        <f>SUBTOTAL(9,D16:D17)</f>
        <v>-576.3199999999999</v>
      </c>
    </row>
    <row r="19" spans="1:4" ht="12.75" outlineLevel="2">
      <c r="A19" s="17">
        <v>6</v>
      </c>
      <c r="B19" s="17" t="s">
        <v>75</v>
      </c>
      <c r="C19" s="17" t="s">
        <v>76</v>
      </c>
      <c r="D19" s="18">
        <v>-43.2</v>
      </c>
    </row>
    <row r="20" spans="1:4" ht="12.75" outlineLevel="1">
      <c r="A20" s="17"/>
      <c r="B20" s="17"/>
      <c r="C20" s="21" t="s">
        <v>145</v>
      </c>
      <c r="D20" s="18">
        <f>SUBTOTAL(9,D19:D19)</f>
        <v>-43.2</v>
      </c>
    </row>
    <row r="21" spans="1:4" ht="12.75" outlineLevel="2">
      <c r="A21" s="17">
        <v>4</v>
      </c>
      <c r="B21" s="17" t="s">
        <v>34</v>
      </c>
      <c r="C21" s="17" t="s">
        <v>35</v>
      </c>
      <c r="D21" s="18">
        <v>-142.08</v>
      </c>
    </row>
    <row r="22" spans="1:4" ht="12.75" outlineLevel="2">
      <c r="A22" s="17">
        <v>7</v>
      </c>
      <c r="B22" s="17" t="s">
        <v>34</v>
      </c>
      <c r="C22" s="17" t="s">
        <v>35</v>
      </c>
      <c r="D22" s="18">
        <v>-226.56</v>
      </c>
    </row>
    <row r="23" spans="1:4" ht="12.75" outlineLevel="2">
      <c r="A23" s="17">
        <v>3</v>
      </c>
      <c r="B23" s="17" t="s">
        <v>34</v>
      </c>
      <c r="C23" s="17" t="s">
        <v>35</v>
      </c>
      <c r="D23" s="18">
        <v>-595.2</v>
      </c>
    </row>
    <row r="24" spans="1:4" ht="12.75" outlineLevel="1">
      <c r="A24" s="17"/>
      <c r="B24" s="17"/>
      <c r="C24" s="21" t="s">
        <v>146</v>
      </c>
      <c r="D24" s="18">
        <f>SUBTOTAL(9,D21:D23)</f>
        <v>-963.84</v>
      </c>
    </row>
    <row r="25" spans="1:4" ht="12.75" outlineLevel="2">
      <c r="A25" s="17">
        <v>5</v>
      </c>
      <c r="B25" s="17" t="s">
        <v>68</v>
      </c>
      <c r="C25" s="17" t="s">
        <v>69</v>
      </c>
      <c r="D25" s="18">
        <v>-51.84</v>
      </c>
    </row>
    <row r="26" spans="1:4" ht="12.75" outlineLevel="2">
      <c r="A26" s="17">
        <v>8</v>
      </c>
      <c r="B26" s="17" t="s">
        <v>68</v>
      </c>
      <c r="C26" s="17" t="s">
        <v>69</v>
      </c>
      <c r="D26" s="18">
        <v>-311.04</v>
      </c>
    </row>
    <row r="27" spans="1:4" ht="12.75" outlineLevel="1">
      <c r="A27" s="17"/>
      <c r="B27" s="17"/>
      <c r="C27" s="21" t="s">
        <v>147</v>
      </c>
      <c r="D27" s="18">
        <f>SUBTOTAL(9,D25:D26)</f>
        <v>-362.88</v>
      </c>
    </row>
    <row r="28" spans="1:4" ht="12.75" outlineLevel="2">
      <c r="A28" s="17">
        <v>6</v>
      </c>
      <c r="B28" s="17" t="s">
        <v>60</v>
      </c>
      <c r="C28" s="17" t="s">
        <v>61</v>
      </c>
      <c r="D28" s="18">
        <v>-184.32</v>
      </c>
    </row>
    <row r="29" spans="1:4" ht="12.75" outlineLevel="2">
      <c r="A29" s="17">
        <v>9</v>
      </c>
      <c r="B29" s="17" t="s">
        <v>60</v>
      </c>
      <c r="C29" s="17" t="s">
        <v>61</v>
      </c>
      <c r="D29" s="18">
        <v>-61.44</v>
      </c>
    </row>
    <row r="30" spans="1:4" ht="12.75" outlineLevel="1">
      <c r="A30" s="17"/>
      <c r="B30" s="17"/>
      <c r="C30" s="21" t="s">
        <v>148</v>
      </c>
      <c r="D30" s="18">
        <f>SUBTOTAL(9,D28:D29)</f>
        <v>-245.76</v>
      </c>
    </row>
    <row r="31" spans="1:4" ht="12.75" outlineLevel="2">
      <c r="A31" s="17">
        <v>7</v>
      </c>
      <c r="B31" s="17" t="s">
        <v>22</v>
      </c>
      <c r="C31" s="17" t="s">
        <v>23</v>
      </c>
      <c r="D31" s="18">
        <v>-163.2</v>
      </c>
    </row>
    <row r="32" spans="1:4" ht="12.75" outlineLevel="1">
      <c r="A32" s="17"/>
      <c r="B32" s="17"/>
      <c r="C32" s="21" t="s">
        <v>149</v>
      </c>
      <c r="D32" s="18">
        <f>SUBTOTAL(9,D31:D31)</f>
        <v>-163.2</v>
      </c>
    </row>
    <row r="33" spans="1:4" ht="12.75" outlineLevel="2">
      <c r="A33" s="17">
        <v>4</v>
      </c>
      <c r="B33" s="17" t="s">
        <v>111</v>
      </c>
      <c r="C33" s="17" t="s">
        <v>112</v>
      </c>
      <c r="D33" s="18">
        <v>-57.6</v>
      </c>
    </row>
    <row r="34" spans="1:4" ht="12.75" outlineLevel="1">
      <c r="A34" s="17"/>
      <c r="B34" s="17"/>
      <c r="C34" s="21" t="s">
        <v>150</v>
      </c>
      <c r="D34" s="18">
        <f>SUBTOTAL(9,D33:D33)</f>
        <v>-57.6</v>
      </c>
    </row>
    <row r="35" spans="1:4" ht="12.75" outlineLevel="2">
      <c r="A35" s="17">
        <v>8</v>
      </c>
      <c r="B35" s="17" t="s">
        <v>14</v>
      </c>
      <c r="C35" s="17" t="s">
        <v>15</v>
      </c>
      <c r="D35" s="18">
        <v>-167.2</v>
      </c>
    </row>
    <row r="36" spans="1:4" ht="12.75" outlineLevel="2">
      <c r="A36" s="17">
        <v>10</v>
      </c>
      <c r="B36" s="17" t="s">
        <v>14</v>
      </c>
      <c r="C36" s="17" t="s">
        <v>15</v>
      </c>
      <c r="D36" s="18">
        <v>-658.4</v>
      </c>
    </row>
    <row r="37" spans="1:4" ht="12.75" outlineLevel="2">
      <c r="A37" s="17">
        <v>5</v>
      </c>
      <c r="B37" s="17" t="s">
        <v>14</v>
      </c>
      <c r="C37" s="17" t="s">
        <v>15</v>
      </c>
      <c r="D37" s="18">
        <v>-585.6</v>
      </c>
    </row>
    <row r="38" spans="1:4" ht="12.75" outlineLevel="1">
      <c r="A38" s="17"/>
      <c r="B38" s="17"/>
      <c r="C38" s="21" t="s">
        <v>151</v>
      </c>
      <c r="D38" s="18">
        <f>SUBTOTAL(9,D35:D37)</f>
        <v>-1411.1999999999998</v>
      </c>
    </row>
    <row r="39" spans="1:4" ht="12.75" outlineLevel="2">
      <c r="A39" s="17">
        <v>9</v>
      </c>
      <c r="B39" s="17" t="s">
        <v>10</v>
      </c>
      <c r="C39" s="17" t="s">
        <v>11</v>
      </c>
      <c r="D39" s="18">
        <v>-103.6</v>
      </c>
    </row>
    <row r="40" spans="1:4" ht="12.75" outlineLevel="2">
      <c r="A40" s="17">
        <v>11</v>
      </c>
      <c r="B40" s="17" t="s">
        <v>10</v>
      </c>
      <c r="C40" s="17" t="s">
        <v>11</v>
      </c>
      <c r="D40" s="18">
        <v>-170.88</v>
      </c>
    </row>
    <row r="41" spans="1:4" ht="12.75" outlineLevel="2">
      <c r="A41" s="17">
        <v>6</v>
      </c>
      <c r="B41" s="17" t="s">
        <v>10</v>
      </c>
      <c r="C41" s="17" t="s">
        <v>11</v>
      </c>
      <c r="D41" s="18">
        <v>-269.76</v>
      </c>
    </row>
    <row r="42" spans="1:4" ht="12.75" outlineLevel="1">
      <c r="A42" s="17"/>
      <c r="B42" s="17"/>
      <c r="C42" s="21" t="s">
        <v>152</v>
      </c>
      <c r="D42" s="18">
        <f>SUBTOTAL(9,D39:D41)</f>
        <v>-544.24</v>
      </c>
    </row>
    <row r="43" spans="1:4" ht="12.75" outlineLevel="2">
      <c r="A43" s="17">
        <v>10</v>
      </c>
      <c r="B43" s="17" t="s">
        <v>52</v>
      </c>
      <c r="C43" s="17" t="s">
        <v>53</v>
      </c>
      <c r="D43" s="18">
        <v>-833.92</v>
      </c>
    </row>
    <row r="44" spans="1:4" ht="12.75" outlineLevel="2">
      <c r="A44" s="17">
        <v>12</v>
      </c>
      <c r="B44" s="17" t="s">
        <v>52</v>
      </c>
      <c r="C44" s="17" t="s">
        <v>53</v>
      </c>
      <c r="D44" s="18">
        <v>-57.6</v>
      </c>
    </row>
    <row r="45" spans="1:4" ht="12.75" outlineLevel="1">
      <c r="A45" s="17"/>
      <c r="B45" s="17"/>
      <c r="C45" s="21" t="s">
        <v>153</v>
      </c>
      <c r="D45" s="18">
        <f>SUBTOTAL(9,D43:D44)</f>
        <v>-891.52</v>
      </c>
    </row>
    <row r="46" spans="1:4" ht="12.75" outlineLevel="2">
      <c r="A46" s="17">
        <v>11</v>
      </c>
      <c r="B46" s="17" t="s">
        <v>54</v>
      </c>
      <c r="C46" s="17" t="s">
        <v>55</v>
      </c>
      <c r="D46" s="18">
        <v>-120</v>
      </c>
    </row>
    <row r="47" spans="1:4" ht="12.75" outlineLevel="1">
      <c r="A47" s="17"/>
      <c r="B47" s="17"/>
      <c r="C47" s="21" t="s">
        <v>154</v>
      </c>
      <c r="D47" s="18">
        <f>SUBTOTAL(9,D46:D46)</f>
        <v>-120</v>
      </c>
    </row>
    <row r="48" spans="1:4" ht="12.75" outlineLevel="2">
      <c r="A48" s="17">
        <v>13</v>
      </c>
      <c r="B48" s="17" t="s">
        <v>77</v>
      </c>
      <c r="C48" s="17" t="s">
        <v>78</v>
      </c>
      <c r="D48" s="18">
        <v>-51.84</v>
      </c>
    </row>
    <row r="49" spans="1:4" ht="12.75" outlineLevel="1">
      <c r="A49" s="17"/>
      <c r="B49" s="17"/>
      <c r="C49" s="21" t="s">
        <v>155</v>
      </c>
      <c r="D49" s="18">
        <f>SUBTOTAL(9,D48:D48)</f>
        <v>-51.84</v>
      </c>
    </row>
    <row r="50" spans="1:4" ht="12.75" outlineLevel="2">
      <c r="A50" s="17">
        <v>14</v>
      </c>
      <c r="B50" s="17" t="s">
        <v>79</v>
      </c>
      <c r="C50" s="17" t="s">
        <v>80</v>
      </c>
      <c r="D50" s="18">
        <v>-77.76</v>
      </c>
    </row>
    <row r="51" spans="1:4" ht="12.75" outlineLevel="2">
      <c r="A51" s="17">
        <v>7</v>
      </c>
      <c r="B51" s="17" t="s">
        <v>79</v>
      </c>
      <c r="C51" s="17" t="s">
        <v>80</v>
      </c>
      <c r="D51" s="18">
        <v>-155.52</v>
      </c>
    </row>
    <row r="52" spans="1:4" ht="12.75" outlineLevel="1">
      <c r="A52" s="17"/>
      <c r="B52" s="17"/>
      <c r="C52" s="22" t="s">
        <v>156</v>
      </c>
      <c r="D52" s="20">
        <f>SUBTOTAL(9,D50:D51)</f>
        <v>-233.28000000000003</v>
      </c>
    </row>
    <row r="53" spans="1:4" ht="12.75" outlineLevel="2">
      <c r="A53" s="17">
        <v>12</v>
      </c>
      <c r="B53" s="17" t="s">
        <v>66</v>
      </c>
      <c r="C53" s="19" t="s">
        <v>67</v>
      </c>
      <c r="D53" s="20">
        <v>-99.84</v>
      </c>
    </row>
    <row r="54" spans="1:4" ht="12.75" outlineLevel="2">
      <c r="A54" s="17">
        <v>15</v>
      </c>
      <c r="B54" s="17" t="s">
        <v>66</v>
      </c>
      <c r="C54" s="17" t="s">
        <v>67</v>
      </c>
      <c r="D54" s="18">
        <v>-109.44</v>
      </c>
    </row>
    <row r="55" spans="1:4" ht="12.75" outlineLevel="1">
      <c r="A55" s="17"/>
      <c r="B55" s="17"/>
      <c r="C55" s="21" t="s">
        <v>157</v>
      </c>
      <c r="D55" s="18">
        <f>SUBTOTAL(9,D53:D54)</f>
        <v>-209.28</v>
      </c>
    </row>
    <row r="56" spans="1:4" ht="12.75" outlineLevel="2">
      <c r="A56" s="17">
        <v>13</v>
      </c>
      <c r="B56" s="17" t="s">
        <v>44</v>
      </c>
      <c r="C56" s="17" t="s">
        <v>45</v>
      </c>
      <c r="D56" s="18">
        <v>-512.64</v>
      </c>
    </row>
    <row r="57" spans="1:4" ht="12.75" outlineLevel="2">
      <c r="A57" s="17">
        <v>16</v>
      </c>
      <c r="B57" s="17" t="s">
        <v>44</v>
      </c>
      <c r="C57" s="17" t="s">
        <v>45</v>
      </c>
      <c r="D57" s="18">
        <v>-364.8</v>
      </c>
    </row>
    <row r="58" spans="1:4" ht="12.75" outlineLevel="2">
      <c r="A58" s="17">
        <v>8</v>
      </c>
      <c r="B58" s="17" t="s">
        <v>44</v>
      </c>
      <c r="C58" s="17" t="s">
        <v>45</v>
      </c>
      <c r="D58" s="18">
        <v>-629.76</v>
      </c>
    </row>
    <row r="59" spans="1:4" ht="12.75" outlineLevel="1">
      <c r="A59" s="17"/>
      <c r="B59" s="17"/>
      <c r="C59" s="21" t="s">
        <v>158</v>
      </c>
      <c r="D59" s="18">
        <f>SUBTOTAL(9,D56:D58)</f>
        <v>-1507.2</v>
      </c>
    </row>
    <row r="60" spans="1:4" ht="12.75" outlineLevel="2">
      <c r="A60" s="17">
        <v>9</v>
      </c>
      <c r="B60" s="17" t="s">
        <v>113</v>
      </c>
      <c r="C60" s="17" t="s">
        <v>114</v>
      </c>
      <c r="D60" s="18">
        <v>-55.2</v>
      </c>
    </row>
    <row r="61" spans="1:4" ht="12.75" outlineLevel="1">
      <c r="A61" s="17"/>
      <c r="B61" s="17"/>
      <c r="C61" s="21" t="s">
        <v>159</v>
      </c>
      <c r="D61" s="18">
        <f>SUBTOTAL(9,D60:D60)</f>
        <v>-55.2</v>
      </c>
    </row>
    <row r="62" spans="1:4" ht="12.75" outlineLevel="2">
      <c r="A62" s="17">
        <v>17</v>
      </c>
      <c r="B62" s="17" t="s">
        <v>81</v>
      </c>
      <c r="C62" s="17" t="s">
        <v>82</v>
      </c>
      <c r="D62" s="18">
        <v>-55.2</v>
      </c>
    </row>
    <row r="63" spans="1:4" ht="12.75" outlineLevel="1">
      <c r="A63" s="17"/>
      <c r="B63" s="17"/>
      <c r="C63" s="21" t="s">
        <v>160</v>
      </c>
      <c r="D63" s="18">
        <f>SUBTOTAL(9,D62:D62)</f>
        <v>-55.2</v>
      </c>
    </row>
    <row r="64" spans="1:4" ht="12.75" outlineLevel="2">
      <c r="A64" s="17">
        <v>18</v>
      </c>
      <c r="B64" s="17" t="s">
        <v>83</v>
      </c>
      <c r="C64" s="17" t="s">
        <v>84</v>
      </c>
      <c r="D64" s="18">
        <v>-55.2</v>
      </c>
    </row>
    <row r="65" spans="1:4" ht="12.75" outlineLevel="1">
      <c r="A65" s="17"/>
      <c r="B65" s="17"/>
      <c r="C65" s="21" t="s">
        <v>161</v>
      </c>
      <c r="D65" s="18">
        <f>SUBTOTAL(9,D64:D64)</f>
        <v>-55.2</v>
      </c>
    </row>
    <row r="66" spans="1:4" ht="12.75" outlineLevel="2">
      <c r="A66" s="17">
        <v>14</v>
      </c>
      <c r="B66" s="17" t="s">
        <v>30</v>
      </c>
      <c r="C66" s="17" t="s">
        <v>31</v>
      </c>
      <c r="D66" s="18">
        <v>-51.2</v>
      </c>
    </row>
    <row r="67" spans="1:4" ht="12.75" outlineLevel="1">
      <c r="A67" s="17"/>
      <c r="B67" s="17"/>
      <c r="C67" s="21" t="s">
        <v>162</v>
      </c>
      <c r="D67" s="18">
        <f>SUBTOTAL(9,D66:D66)</f>
        <v>-51.2</v>
      </c>
    </row>
    <row r="68" spans="1:4" ht="12.75" outlineLevel="2">
      <c r="A68" s="17">
        <v>15</v>
      </c>
      <c r="B68" s="17" t="s">
        <v>46</v>
      </c>
      <c r="C68" s="17" t="s">
        <v>47</v>
      </c>
      <c r="D68" s="18">
        <v>-188.68</v>
      </c>
    </row>
    <row r="69" spans="1:4" ht="12.75" outlineLevel="2">
      <c r="A69" s="17">
        <v>19</v>
      </c>
      <c r="B69" s="17" t="s">
        <v>46</v>
      </c>
      <c r="C69" s="17" t="s">
        <v>47</v>
      </c>
      <c r="D69" s="18">
        <v>-147.76</v>
      </c>
    </row>
    <row r="70" spans="1:4" ht="12.75" outlineLevel="2">
      <c r="A70" s="17">
        <v>10</v>
      </c>
      <c r="B70" s="17" t="s">
        <v>46</v>
      </c>
      <c r="C70" s="17" t="s">
        <v>47</v>
      </c>
      <c r="D70" s="18">
        <v>-43.2</v>
      </c>
    </row>
    <row r="71" spans="1:4" ht="12.75" outlineLevel="1">
      <c r="A71" s="17"/>
      <c r="B71" s="17"/>
      <c r="C71" s="21" t="s">
        <v>163</v>
      </c>
      <c r="D71" s="18">
        <f>SUBTOTAL(9,D68:D70)</f>
        <v>-379.64</v>
      </c>
    </row>
    <row r="72" spans="1:4" ht="12.75" outlineLevel="2">
      <c r="A72" s="17">
        <v>20</v>
      </c>
      <c r="B72" s="17" t="s">
        <v>85</v>
      </c>
      <c r="C72" s="17" t="s">
        <v>86</v>
      </c>
      <c r="D72" s="18">
        <v>-55.2</v>
      </c>
    </row>
    <row r="73" spans="1:4" ht="12.75" outlineLevel="1">
      <c r="A73" s="17"/>
      <c r="B73" s="17"/>
      <c r="C73" s="21" t="s">
        <v>164</v>
      </c>
      <c r="D73" s="18">
        <f>SUBTOTAL(9,D72:D72)</f>
        <v>-55.2</v>
      </c>
    </row>
    <row r="74" spans="1:4" ht="12.75" outlineLevel="2">
      <c r="A74" s="17">
        <v>11</v>
      </c>
      <c r="B74" s="17" t="s">
        <v>115</v>
      </c>
      <c r="C74" s="17" t="s">
        <v>116</v>
      </c>
      <c r="D74" s="18">
        <v>-61.44</v>
      </c>
    </row>
    <row r="75" spans="1:4" ht="12.75" outlineLevel="1">
      <c r="A75" s="17"/>
      <c r="B75" s="17"/>
      <c r="C75" s="21" t="s">
        <v>165</v>
      </c>
      <c r="D75" s="18">
        <f>SUBTOTAL(9,D74:D74)</f>
        <v>-61.44</v>
      </c>
    </row>
    <row r="76" spans="1:4" ht="12.75" outlineLevel="2">
      <c r="A76" s="17">
        <v>16</v>
      </c>
      <c r="B76" s="17" t="s">
        <v>58</v>
      </c>
      <c r="C76" s="17" t="s">
        <v>59</v>
      </c>
      <c r="D76" s="18">
        <v>-51.84</v>
      </c>
    </row>
    <row r="77" spans="1:4" ht="12.75" outlineLevel="1">
      <c r="A77" s="17"/>
      <c r="B77" s="17"/>
      <c r="C77" s="21" t="s">
        <v>166</v>
      </c>
      <c r="D77" s="18">
        <f>SUBTOTAL(9,D76:D76)</f>
        <v>-51.84</v>
      </c>
    </row>
    <row r="78" spans="1:4" ht="12.75" outlineLevel="2">
      <c r="A78" s="17">
        <v>17</v>
      </c>
      <c r="B78" s="17" t="s">
        <v>26</v>
      </c>
      <c r="C78" s="17" t="s">
        <v>27</v>
      </c>
      <c r="D78" s="18">
        <v>-84.68</v>
      </c>
    </row>
    <row r="79" spans="1:4" ht="12.75" outlineLevel="2">
      <c r="A79" s="17">
        <v>12</v>
      </c>
      <c r="B79" s="17" t="s">
        <v>26</v>
      </c>
      <c r="C79" s="17" t="s">
        <v>27</v>
      </c>
      <c r="D79" s="18">
        <v>-84.68</v>
      </c>
    </row>
    <row r="80" spans="1:4" ht="12.75" outlineLevel="1">
      <c r="A80" s="17"/>
      <c r="B80" s="17"/>
      <c r="C80" s="21" t="s">
        <v>167</v>
      </c>
      <c r="D80" s="18">
        <f>SUBTOTAL(9,D78:D79)</f>
        <v>-169.36</v>
      </c>
    </row>
    <row r="81" spans="1:4" ht="12.75" outlineLevel="2">
      <c r="A81" s="17">
        <v>21</v>
      </c>
      <c r="B81" s="17" t="s">
        <v>87</v>
      </c>
      <c r="C81" s="17" t="s">
        <v>88</v>
      </c>
      <c r="D81" s="18">
        <v>-113.28</v>
      </c>
    </row>
    <row r="82" spans="1:4" ht="12.75" outlineLevel="1">
      <c r="A82" s="17"/>
      <c r="B82" s="17"/>
      <c r="C82" s="21" t="s">
        <v>168</v>
      </c>
      <c r="D82" s="18">
        <f>SUBTOTAL(9,D81:D81)</f>
        <v>-113.28</v>
      </c>
    </row>
    <row r="83" spans="1:4" ht="12.75" outlineLevel="2">
      <c r="A83" s="17">
        <v>13</v>
      </c>
      <c r="B83" s="17" t="s">
        <v>117</v>
      </c>
      <c r="C83" s="17" t="s">
        <v>118</v>
      </c>
      <c r="D83" s="18">
        <v>-334.4</v>
      </c>
    </row>
    <row r="84" spans="1:4" ht="12.75" outlineLevel="1">
      <c r="A84" s="17"/>
      <c r="B84" s="17"/>
      <c r="C84" s="21" t="s">
        <v>169</v>
      </c>
      <c r="D84" s="18">
        <f>SUBTOTAL(9,D83:D83)</f>
        <v>-334.4</v>
      </c>
    </row>
    <row r="85" spans="1:4" ht="12.75" outlineLevel="2">
      <c r="A85" s="17">
        <v>22</v>
      </c>
      <c r="B85" s="17" t="s">
        <v>89</v>
      </c>
      <c r="C85" s="17" t="s">
        <v>90</v>
      </c>
      <c r="D85" s="18">
        <v>-94.4</v>
      </c>
    </row>
    <row r="86" spans="1:4" ht="12.75" outlineLevel="1">
      <c r="A86" s="17"/>
      <c r="B86" s="17"/>
      <c r="C86" s="21" t="s">
        <v>170</v>
      </c>
      <c r="D86" s="18">
        <f>SUBTOTAL(9,D85:D85)</f>
        <v>-94.4</v>
      </c>
    </row>
    <row r="87" spans="1:4" ht="12.75" outlineLevel="2">
      <c r="A87" s="17">
        <v>23</v>
      </c>
      <c r="B87" s="17" t="s">
        <v>91</v>
      </c>
      <c r="C87" s="17" t="s">
        <v>92</v>
      </c>
      <c r="D87" s="18">
        <v>-230</v>
      </c>
    </row>
    <row r="88" spans="1:4" ht="12.75" outlineLevel="2">
      <c r="A88" s="17">
        <v>14</v>
      </c>
      <c r="B88" s="17" t="s">
        <v>91</v>
      </c>
      <c r="C88" s="17" t="s">
        <v>92</v>
      </c>
      <c r="D88" s="18">
        <v>-92</v>
      </c>
    </row>
    <row r="89" spans="1:4" ht="12.75" outlineLevel="1">
      <c r="A89" s="17"/>
      <c r="B89" s="17"/>
      <c r="C89" s="21" t="s">
        <v>171</v>
      </c>
      <c r="D89" s="18">
        <f>SUBTOTAL(9,D87:D88)</f>
        <v>-322</v>
      </c>
    </row>
    <row r="90" spans="1:4" ht="12.75" outlineLevel="2">
      <c r="A90" s="17">
        <v>18</v>
      </c>
      <c r="B90" s="17" t="s">
        <v>62</v>
      </c>
      <c r="C90" s="17" t="s">
        <v>63</v>
      </c>
      <c r="D90" s="18">
        <v>-92.68</v>
      </c>
    </row>
    <row r="91" spans="1:4" ht="12.75" outlineLevel="2">
      <c r="A91" s="17">
        <v>24</v>
      </c>
      <c r="B91" s="17" t="s">
        <v>62</v>
      </c>
      <c r="C91" s="17" t="s">
        <v>63</v>
      </c>
      <c r="D91" s="18">
        <v>-92.68</v>
      </c>
    </row>
    <row r="92" spans="1:4" ht="12.75" outlineLevel="1">
      <c r="A92" s="17"/>
      <c r="B92" s="17"/>
      <c r="C92" s="21" t="s">
        <v>172</v>
      </c>
      <c r="D92" s="18">
        <f>SUBTOTAL(9,D90:D91)</f>
        <v>-185.36</v>
      </c>
    </row>
    <row r="93" spans="1:4" ht="12.75" outlineLevel="2">
      <c r="A93" s="17">
        <v>19</v>
      </c>
      <c r="B93" s="17" t="s">
        <v>28</v>
      </c>
      <c r="C93" s="17" t="s">
        <v>29</v>
      </c>
      <c r="D93" s="18">
        <v>-110.4</v>
      </c>
    </row>
    <row r="94" spans="1:4" ht="12.75" outlineLevel="2">
      <c r="A94" s="17">
        <v>15</v>
      </c>
      <c r="B94" s="17" t="s">
        <v>28</v>
      </c>
      <c r="C94" s="17" t="s">
        <v>29</v>
      </c>
      <c r="D94" s="18">
        <v>-220.8</v>
      </c>
    </row>
    <row r="95" spans="1:4" ht="12.75" outlineLevel="1">
      <c r="A95" s="17"/>
      <c r="B95" s="17"/>
      <c r="C95" s="21" t="s">
        <v>173</v>
      </c>
      <c r="D95" s="18">
        <f>SUBTOTAL(9,D93:D94)</f>
        <v>-331.20000000000005</v>
      </c>
    </row>
    <row r="96" spans="1:4" ht="12.75" outlineLevel="2">
      <c r="A96" s="17">
        <v>20</v>
      </c>
      <c r="B96" s="17" t="s">
        <v>56</v>
      </c>
      <c r="C96" s="17" t="s">
        <v>57</v>
      </c>
      <c r="D96" s="18">
        <v>-120</v>
      </c>
    </row>
    <row r="97" spans="1:4" ht="12.75" outlineLevel="1">
      <c r="A97" s="17"/>
      <c r="B97" s="17"/>
      <c r="C97" s="21" t="s">
        <v>174</v>
      </c>
      <c r="D97" s="18">
        <f>SUBTOTAL(9,D96:D96)</f>
        <v>-120</v>
      </c>
    </row>
    <row r="98" spans="1:4" ht="12.75" outlineLevel="2">
      <c r="A98" s="17">
        <v>25</v>
      </c>
      <c r="B98" s="17" t="s">
        <v>93</v>
      </c>
      <c r="C98" s="17" t="s">
        <v>94</v>
      </c>
      <c r="D98" s="18">
        <v>-51.84</v>
      </c>
    </row>
    <row r="99" spans="1:4" ht="12.75" outlineLevel="1">
      <c r="A99" s="17"/>
      <c r="B99" s="17"/>
      <c r="C99" s="21" t="s">
        <v>175</v>
      </c>
      <c r="D99" s="18">
        <f>SUBTOTAL(9,D98:D98)</f>
        <v>-51.84</v>
      </c>
    </row>
    <row r="100" spans="1:4" ht="12.75" outlineLevel="2">
      <c r="A100" s="17">
        <v>21</v>
      </c>
      <c r="B100" s="17" t="s">
        <v>24</v>
      </c>
      <c r="C100" s="17" t="s">
        <v>25</v>
      </c>
      <c r="D100" s="18">
        <v>-91.2</v>
      </c>
    </row>
    <row r="101" spans="1:4" ht="12.75" outlineLevel="1">
      <c r="A101" s="17"/>
      <c r="B101" s="17"/>
      <c r="C101" s="21" t="s">
        <v>176</v>
      </c>
      <c r="D101" s="18">
        <f>SUBTOTAL(9,D100:D100)</f>
        <v>-91.2</v>
      </c>
    </row>
    <row r="102" spans="1:4" ht="12.75" outlineLevel="2">
      <c r="A102" s="17">
        <v>26</v>
      </c>
      <c r="B102" s="17" t="s">
        <v>95</v>
      </c>
      <c r="C102" s="17" t="s">
        <v>96</v>
      </c>
      <c r="D102" s="18">
        <v>-57.6</v>
      </c>
    </row>
    <row r="103" spans="1:4" ht="12.75" outlineLevel="1">
      <c r="A103" s="17"/>
      <c r="B103" s="17"/>
      <c r="C103" s="21" t="s">
        <v>177</v>
      </c>
      <c r="D103" s="18">
        <f>SUBTOTAL(9,D102:D102)</f>
        <v>-57.6</v>
      </c>
    </row>
    <row r="104" spans="1:4" ht="12.75" outlineLevel="2">
      <c r="A104" s="17">
        <v>22</v>
      </c>
      <c r="B104" s="17" t="s">
        <v>38</v>
      </c>
      <c r="C104" s="17" t="s">
        <v>39</v>
      </c>
      <c r="D104" s="18">
        <v>-185.6</v>
      </c>
    </row>
    <row r="105" spans="1:4" ht="12.75" outlineLevel="2">
      <c r="A105" s="17">
        <v>27</v>
      </c>
      <c r="B105" s="17" t="s">
        <v>38</v>
      </c>
      <c r="C105" s="17" t="s">
        <v>39</v>
      </c>
      <c r="D105" s="18">
        <v>-103.6</v>
      </c>
    </row>
    <row r="106" spans="1:4" ht="12.75" outlineLevel="1">
      <c r="A106" s="17"/>
      <c r="B106" s="17"/>
      <c r="C106" s="21" t="s">
        <v>178</v>
      </c>
      <c r="D106" s="18">
        <f>SUBTOTAL(9,D104:D105)</f>
        <v>-289.2</v>
      </c>
    </row>
    <row r="107" spans="1:4" ht="12.75" outlineLevel="2">
      <c r="A107" s="17">
        <v>16</v>
      </c>
      <c r="B107" s="17" t="s">
        <v>119</v>
      </c>
      <c r="C107" s="17" t="s">
        <v>120</v>
      </c>
      <c r="D107" s="18">
        <v>-254</v>
      </c>
    </row>
    <row r="108" spans="1:4" ht="12.75" outlineLevel="1">
      <c r="A108" s="17"/>
      <c r="B108" s="17"/>
      <c r="C108" s="21" t="s">
        <v>179</v>
      </c>
      <c r="D108" s="18">
        <f>SUBTOTAL(9,D107:D107)</f>
        <v>-254</v>
      </c>
    </row>
    <row r="109" spans="1:4" ht="12.75" outlineLevel="2">
      <c r="A109" s="17">
        <v>28</v>
      </c>
      <c r="B109" s="17" t="s">
        <v>97</v>
      </c>
      <c r="C109" s="17" t="s">
        <v>98</v>
      </c>
      <c r="D109" s="18">
        <v>-61.44</v>
      </c>
    </row>
    <row r="110" spans="1:4" ht="12.75" outlineLevel="1">
      <c r="A110" s="17"/>
      <c r="B110" s="17"/>
      <c r="C110" s="21" t="s">
        <v>180</v>
      </c>
      <c r="D110" s="18">
        <f>SUBTOTAL(9,D109:D109)</f>
        <v>-61.44</v>
      </c>
    </row>
    <row r="111" spans="1:4" ht="12.75" outlineLevel="2">
      <c r="A111" s="17">
        <v>23</v>
      </c>
      <c r="B111" s="17" t="s">
        <v>18</v>
      </c>
      <c r="C111" s="17" t="s">
        <v>19</v>
      </c>
      <c r="D111" s="18">
        <v>-126.72</v>
      </c>
    </row>
    <row r="112" spans="1:4" ht="12.75" outlineLevel="2">
      <c r="A112" s="17">
        <v>29</v>
      </c>
      <c r="B112" s="17" t="s">
        <v>18</v>
      </c>
      <c r="C112" s="17" t="s">
        <v>19</v>
      </c>
      <c r="D112" s="18">
        <v>-69.12</v>
      </c>
    </row>
    <row r="113" spans="1:4" ht="12.75" outlineLevel="1">
      <c r="A113" s="17"/>
      <c r="B113" s="17"/>
      <c r="C113" s="21" t="s">
        <v>181</v>
      </c>
      <c r="D113" s="18">
        <f>SUBTOTAL(9,D111:D112)</f>
        <v>-195.84</v>
      </c>
    </row>
    <row r="114" spans="1:4" ht="12.75" outlineLevel="2">
      <c r="A114" s="17">
        <v>24</v>
      </c>
      <c r="B114" s="17" t="s">
        <v>20</v>
      </c>
      <c r="C114" s="17" t="s">
        <v>21</v>
      </c>
      <c r="D114" s="18">
        <v>-61.44</v>
      </c>
    </row>
    <row r="115" spans="1:4" ht="12.75" outlineLevel="2">
      <c r="A115" s="17">
        <v>30</v>
      </c>
      <c r="B115" s="17" t="s">
        <v>20</v>
      </c>
      <c r="C115" s="17" t="s">
        <v>21</v>
      </c>
      <c r="D115" s="18">
        <v>-104.64</v>
      </c>
    </row>
    <row r="116" spans="1:4" ht="12.75" outlineLevel="1">
      <c r="A116" s="17"/>
      <c r="B116" s="17"/>
      <c r="C116" s="21" t="s">
        <v>182</v>
      </c>
      <c r="D116" s="18">
        <f>SUBTOTAL(9,D114:D115)</f>
        <v>-166.07999999999998</v>
      </c>
    </row>
    <row r="117" spans="1:4" ht="12.75" outlineLevel="2">
      <c r="A117" s="17">
        <v>31</v>
      </c>
      <c r="B117" s="17" t="s">
        <v>99</v>
      </c>
      <c r="C117" s="17" t="s">
        <v>100</v>
      </c>
      <c r="D117" s="18">
        <v>-175.2</v>
      </c>
    </row>
    <row r="118" spans="1:4" ht="12.75" outlineLevel="1">
      <c r="A118" s="17"/>
      <c r="B118" s="17"/>
      <c r="C118" s="21" t="s">
        <v>183</v>
      </c>
      <c r="D118" s="18">
        <f>SUBTOTAL(9,D117:D117)</f>
        <v>-175.2</v>
      </c>
    </row>
    <row r="119" spans="1:4" ht="12.75" outlineLevel="2">
      <c r="A119" s="17">
        <v>25</v>
      </c>
      <c r="B119" s="17" t="s">
        <v>48</v>
      </c>
      <c r="C119" s="17" t="s">
        <v>49</v>
      </c>
      <c r="D119" s="18">
        <v>-129.6</v>
      </c>
    </row>
    <row r="120" spans="1:4" ht="12.75" outlineLevel="2">
      <c r="A120" s="17">
        <v>32</v>
      </c>
      <c r="B120" s="17" t="s">
        <v>48</v>
      </c>
      <c r="C120" s="17" t="s">
        <v>49</v>
      </c>
      <c r="D120" s="18">
        <v>-1620</v>
      </c>
    </row>
    <row r="121" spans="1:4" ht="12.75" outlineLevel="2">
      <c r="A121" s="17">
        <v>17</v>
      </c>
      <c r="B121" s="17" t="s">
        <v>48</v>
      </c>
      <c r="C121" s="17" t="s">
        <v>49</v>
      </c>
      <c r="D121" s="18">
        <v>-3367.2</v>
      </c>
    </row>
    <row r="122" spans="1:4" ht="12.75" outlineLevel="1">
      <c r="A122" s="17"/>
      <c r="B122" s="17"/>
      <c r="C122" s="21" t="s">
        <v>184</v>
      </c>
      <c r="D122" s="18">
        <f>SUBTOTAL(9,D119:D121)</f>
        <v>-5116.799999999999</v>
      </c>
    </row>
    <row r="123" spans="1:4" ht="12.75" outlineLevel="2">
      <c r="A123" s="17">
        <v>26</v>
      </c>
      <c r="B123" s="17" t="s">
        <v>64</v>
      </c>
      <c r="C123" s="17" t="s">
        <v>65</v>
      </c>
      <c r="D123" s="18">
        <v>-77.76</v>
      </c>
    </row>
    <row r="124" spans="1:4" ht="12.75" outlineLevel="2">
      <c r="A124" s="17">
        <v>33</v>
      </c>
      <c r="B124" s="17" t="s">
        <v>64</v>
      </c>
      <c r="C124" s="17" t="s">
        <v>65</v>
      </c>
      <c r="D124" s="18">
        <v>-77.76</v>
      </c>
    </row>
    <row r="125" spans="1:4" ht="12.75" outlineLevel="1">
      <c r="A125" s="17"/>
      <c r="B125" s="17"/>
      <c r="C125" s="21" t="s">
        <v>185</v>
      </c>
      <c r="D125" s="18">
        <f>SUBTOTAL(9,D123:D124)</f>
        <v>-155.52</v>
      </c>
    </row>
    <row r="126" spans="1:4" ht="12.75" outlineLevel="2">
      <c r="A126" s="17">
        <v>27</v>
      </c>
      <c r="B126" s="17" t="s">
        <v>6</v>
      </c>
      <c r="C126" s="17" t="s">
        <v>7</v>
      </c>
      <c r="D126" s="18">
        <v>-3042.52</v>
      </c>
    </row>
    <row r="127" spans="1:4" ht="12.75" outlineLevel="2">
      <c r="A127" s="17">
        <v>34</v>
      </c>
      <c r="B127" s="17" t="s">
        <v>6</v>
      </c>
      <c r="C127" s="17" t="s">
        <v>7</v>
      </c>
      <c r="D127" s="18">
        <v>-1116.92</v>
      </c>
    </row>
    <row r="128" spans="1:4" ht="12.75" outlineLevel="2">
      <c r="A128" s="17">
        <v>18</v>
      </c>
      <c r="B128" s="17" t="s">
        <v>6</v>
      </c>
      <c r="C128" s="17" t="s">
        <v>7</v>
      </c>
      <c r="D128" s="18">
        <v>-1373.84</v>
      </c>
    </row>
    <row r="129" spans="1:4" ht="12.75" outlineLevel="1">
      <c r="A129" s="17"/>
      <c r="B129" s="17"/>
      <c r="C129" s="21" t="s">
        <v>186</v>
      </c>
      <c r="D129" s="18">
        <f>SUBTOTAL(9,D126:D128)</f>
        <v>-5533.280000000001</v>
      </c>
    </row>
    <row r="130" spans="1:4" ht="12.75" outlineLevel="2">
      <c r="A130" s="17">
        <v>19</v>
      </c>
      <c r="B130" s="17" t="s">
        <v>121</v>
      </c>
      <c r="C130" s="17" t="s">
        <v>122</v>
      </c>
      <c r="D130" s="18">
        <v>-214.4</v>
      </c>
    </row>
    <row r="131" spans="1:4" ht="12.75" outlineLevel="1">
      <c r="A131" s="17"/>
      <c r="B131" s="17"/>
      <c r="C131" s="21" t="s">
        <v>187</v>
      </c>
      <c r="D131" s="18">
        <f>SUBTOTAL(9,D130:D130)</f>
        <v>-214.4</v>
      </c>
    </row>
    <row r="132" spans="1:4" ht="12.75" outlineLevel="2">
      <c r="A132" s="17">
        <v>35</v>
      </c>
      <c r="B132" s="17" t="s">
        <v>101</v>
      </c>
      <c r="C132" s="17" t="s">
        <v>102</v>
      </c>
      <c r="D132" s="18">
        <v>-240</v>
      </c>
    </row>
    <row r="133" spans="1:4" ht="12.75" outlineLevel="2">
      <c r="A133" s="17">
        <v>20</v>
      </c>
      <c r="B133" s="17" t="s">
        <v>101</v>
      </c>
      <c r="C133" s="17" t="s">
        <v>102</v>
      </c>
      <c r="D133" s="18">
        <v>-78.72</v>
      </c>
    </row>
    <row r="134" spans="1:4" ht="12.75" outlineLevel="1">
      <c r="A134" s="17"/>
      <c r="B134" s="17"/>
      <c r="C134" s="21" t="s">
        <v>188</v>
      </c>
      <c r="D134" s="18">
        <f>SUBTOTAL(9,D132:D133)</f>
        <v>-318.72</v>
      </c>
    </row>
    <row r="135" spans="1:4" ht="12.75" outlineLevel="2">
      <c r="A135" s="17">
        <v>36</v>
      </c>
      <c r="B135" s="17" t="s">
        <v>103</v>
      </c>
      <c r="C135" s="17" t="s">
        <v>104</v>
      </c>
      <c r="D135" s="18">
        <v>-175.2</v>
      </c>
    </row>
    <row r="136" spans="1:4" ht="12.75" outlineLevel="1">
      <c r="A136" s="17"/>
      <c r="B136" s="17"/>
      <c r="C136" s="21" t="s">
        <v>189</v>
      </c>
      <c r="D136" s="18">
        <f>SUBTOTAL(9,D135:D135)</f>
        <v>-175.2</v>
      </c>
    </row>
    <row r="137" spans="1:4" ht="12.75" outlineLevel="2">
      <c r="A137" s="17">
        <v>37</v>
      </c>
      <c r="B137" s="17" t="s">
        <v>105</v>
      </c>
      <c r="C137" s="17" t="s">
        <v>106</v>
      </c>
      <c r="D137" s="18">
        <v>-226.56</v>
      </c>
    </row>
    <row r="138" spans="1:4" ht="12.75" outlineLevel="1">
      <c r="A138" s="17"/>
      <c r="B138" s="17"/>
      <c r="C138" s="21" t="s">
        <v>190</v>
      </c>
      <c r="D138" s="18">
        <f>SUBTOTAL(9,D137:D137)</f>
        <v>-226.56</v>
      </c>
    </row>
    <row r="139" spans="1:4" ht="12.75" outlineLevel="2">
      <c r="A139" s="17">
        <v>21</v>
      </c>
      <c r="B139" s="17" t="s">
        <v>123</v>
      </c>
      <c r="C139" s="17" t="s">
        <v>124</v>
      </c>
      <c r="D139" s="18">
        <v>-78.72</v>
      </c>
    </row>
    <row r="140" spans="1:4" ht="12.75" outlineLevel="1">
      <c r="A140" s="17"/>
      <c r="B140" s="17"/>
      <c r="C140" s="21" t="s">
        <v>191</v>
      </c>
      <c r="D140" s="18">
        <f>SUBTOTAL(9,D139:D139)</f>
        <v>-78.72</v>
      </c>
    </row>
    <row r="141" spans="1:4" ht="12.75" outlineLevel="2">
      <c r="A141" s="17">
        <v>28</v>
      </c>
      <c r="B141" s="17" t="s">
        <v>50</v>
      </c>
      <c r="C141" s="17" t="s">
        <v>51</v>
      </c>
      <c r="D141" s="18">
        <v>-113.28</v>
      </c>
    </row>
    <row r="142" spans="1:4" ht="12.75" outlineLevel="1">
      <c r="A142" s="17"/>
      <c r="B142" s="17"/>
      <c r="C142" s="21" t="s">
        <v>192</v>
      </c>
      <c r="D142" s="18">
        <f>SUBTOTAL(9,D141:D141)</f>
        <v>-113.28</v>
      </c>
    </row>
    <row r="143" spans="1:4" ht="12.75" outlineLevel="2">
      <c r="A143" s="17">
        <v>29</v>
      </c>
      <c r="B143" s="17" t="s">
        <v>4</v>
      </c>
      <c r="C143" s="17" t="s">
        <v>5</v>
      </c>
      <c r="D143" s="18">
        <v>-188.16</v>
      </c>
    </row>
    <row r="144" spans="1:4" ht="12.75" outlineLevel="2">
      <c r="A144" s="17">
        <v>38</v>
      </c>
      <c r="B144" s="17" t="s">
        <v>4</v>
      </c>
      <c r="C144" s="17" t="s">
        <v>5</v>
      </c>
      <c r="D144" s="18">
        <v>-113.28</v>
      </c>
    </row>
    <row r="145" spans="1:4" ht="12.75" outlineLevel="2">
      <c r="A145" s="17">
        <v>22</v>
      </c>
      <c r="B145" s="17" t="s">
        <v>4</v>
      </c>
      <c r="C145" s="17" t="s">
        <v>5</v>
      </c>
      <c r="D145" s="18">
        <v>568.8</v>
      </c>
    </row>
    <row r="146" spans="1:4" ht="12.75" outlineLevel="1">
      <c r="A146" s="17"/>
      <c r="B146" s="17"/>
      <c r="C146" s="21" t="s">
        <v>193</v>
      </c>
      <c r="D146" s="18">
        <f>SUBTOTAL(9,D143:D145)</f>
        <v>267.35999999999996</v>
      </c>
    </row>
    <row r="147" spans="1:4" ht="12.75" outlineLevel="2">
      <c r="A147" s="17">
        <v>30</v>
      </c>
      <c r="B147" s="17" t="s">
        <v>42</v>
      </c>
      <c r="C147" s="17" t="s">
        <v>43</v>
      </c>
      <c r="D147" s="18">
        <v>-82</v>
      </c>
    </row>
    <row r="148" spans="1:4" ht="12.75" outlineLevel="2">
      <c r="A148" s="17">
        <v>23</v>
      </c>
      <c r="B148" s="17" t="s">
        <v>42</v>
      </c>
      <c r="C148" s="17" t="s">
        <v>43</v>
      </c>
      <c r="D148" s="18">
        <v>-65.6</v>
      </c>
    </row>
    <row r="149" spans="1:4" ht="12.75" outlineLevel="1">
      <c r="A149" s="17"/>
      <c r="B149" s="17"/>
      <c r="C149" s="21" t="s">
        <v>194</v>
      </c>
      <c r="D149" s="18">
        <f>SUBTOTAL(9,D147:D148)</f>
        <v>-147.6</v>
      </c>
    </row>
    <row r="150" spans="1:4" ht="12.75" outlineLevel="2">
      <c r="A150" s="17">
        <v>39</v>
      </c>
      <c r="B150" s="17" t="s">
        <v>107</v>
      </c>
      <c r="C150" s="17" t="s">
        <v>108</v>
      </c>
      <c r="D150" s="18">
        <v>-110.4</v>
      </c>
    </row>
    <row r="151" spans="1:4" ht="12.75" outlineLevel="1">
      <c r="A151" s="17"/>
      <c r="B151" s="17"/>
      <c r="C151" s="21" t="s">
        <v>195</v>
      </c>
      <c r="D151" s="18">
        <f>SUBTOTAL(9,D150:D150)</f>
        <v>-110.4</v>
      </c>
    </row>
    <row r="152" spans="1:4" ht="12.75" outlineLevel="2">
      <c r="A152" s="17">
        <v>31</v>
      </c>
      <c r="B152" s="17" t="s">
        <v>36</v>
      </c>
      <c r="C152" s="17" t="s">
        <v>37</v>
      </c>
      <c r="D152" s="18">
        <v>-198.08</v>
      </c>
    </row>
    <row r="153" spans="1:4" ht="12.75" outlineLevel="2">
      <c r="A153" s="17">
        <v>40</v>
      </c>
      <c r="B153" s="17" t="s">
        <v>36</v>
      </c>
      <c r="C153" s="17" t="s">
        <v>37</v>
      </c>
      <c r="D153" s="18">
        <v>-145.6</v>
      </c>
    </row>
    <row r="154" spans="1:4" ht="12.75" outlineLevel="2">
      <c r="A154" s="17">
        <v>24</v>
      </c>
      <c r="B154" s="17" t="s">
        <v>36</v>
      </c>
      <c r="C154" s="17" t="s">
        <v>37</v>
      </c>
      <c r="D154" s="18">
        <v>-141.6</v>
      </c>
    </row>
    <row r="155" spans="1:4" ht="12.75" outlineLevel="1">
      <c r="A155" s="17"/>
      <c r="B155" s="17"/>
      <c r="C155" s="21" t="s">
        <v>196</v>
      </c>
      <c r="D155" s="18">
        <f>SUBTOTAL(9,D152:D154)</f>
        <v>-485.28</v>
      </c>
    </row>
    <row r="156" spans="1:4" ht="12.75" outlineLevel="2">
      <c r="A156" s="17">
        <v>25</v>
      </c>
      <c r="B156" s="17" t="s">
        <v>125</v>
      </c>
      <c r="C156" s="17" t="s">
        <v>126</v>
      </c>
      <c r="D156" s="18">
        <v>-46</v>
      </c>
    </row>
    <row r="157" spans="1:4" ht="12.75" outlineLevel="1">
      <c r="A157" s="17"/>
      <c r="B157" s="17"/>
      <c r="C157" s="21" t="s">
        <v>197</v>
      </c>
      <c r="D157" s="18">
        <f>SUBTOTAL(9,D156:D156)</f>
        <v>-46</v>
      </c>
    </row>
    <row r="158" spans="1:4" ht="12.75" outlineLevel="2">
      <c r="A158" s="17">
        <v>32</v>
      </c>
      <c r="B158" s="17" t="s">
        <v>8</v>
      </c>
      <c r="C158" s="17" t="s">
        <v>9</v>
      </c>
      <c r="D158" s="18">
        <v>-113.28</v>
      </c>
    </row>
    <row r="159" spans="1:4" ht="12.75" outlineLevel="1">
      <c r="A159" s="17"/>
      <c r="B159" s="17"/>
      <c r="C159" s="21" t="s">
        <v>198</v>
      </c>
      <c r="D159" s="18">
        <f>SUBTOTAL(9,D158:D158)</f>
        <v>-113.28</v>
      </c>
    </row>
    <row r="160" spans="1:4" ht="12.75" outlineLevel="2">
      <c r="A160" s="17">
        <v>41</v>
      </c>
      <c r="B160" s="17" t="s">
        <v>109</v>
      </c>
      <c r="C160" s="17" t="s">
        <v>110</v>
      </c>
      <c r="D160" s="18">
        <v>-43.2</v>
      </c>
    </row>
    <row r="161" spans="1:4" ht="12.75" outlineLevel="2">
      <c r="A161" s="17">
        <v>26</v>
      </c>
      <c r="B161" s="17" t="s">
        <v>109</v>
      </c>
      <c r="C161" s="17" t="s">
        <v>110</v>
      </c>
      <c r="D161" s="18">
        <v>-55.2</v>
      </c>
    </row>
    <row r="162" spans="1:4" ht="12.75" outlineLevel="1">
      <c r="A162" s="17"/>
      <c r="B162" s="17"/>
      <c r="C162" s="21" t="s">
        <v>199</v>
      </c>
      <c r="D162" s="18">
        <f>SUBTOTAL(9,D160:D161)</f>
        <v>-98.4</v>
      </c>
    </row>
    <row r="163" spans="1:4" ht="12.75" outlineLevel="2">
      <c r="A163" s="17">
        <v>33</v>
      </c>
      <c r="B163" s="17" t="s">
        <v>32</v>
      </c>
      <c r="C163" s="17" t="s">
        <v>33</v>
      </c>
      <c r="D163" s="18">
        <v>-138</v>
      </c>
    </row>
    <row r="164" spans="1:4" ht="12.75" outlineLevel="2">
      <c r="A164" s="17">
        <v>42</v>
      </c>
      <c r="B164" s="17" t="s">
        <v>32</v>
      </c>
      <c r="C164" s="17" t="s">
        <v>33</v>
      </c>
      <c r="D164" s="18">
        <v>-82.8</v>
      </c>
    </row>
    <row r="165" spans="1:4" ht="12.75" outlineLevel="2">
      <c r="A165" s="17">
        <v>27</v>
      </c>
      <c r="B165" s="17" t="s">
        <v>32</v>
      </c>
      <c r="C165" s="17" t="s">
        <v>33</v>
      </c>
      <c r="D165" s="18">
        <v>-55.2</v>
      </c>
    </row>
    <row r="166" spans="1:4" ht="12.75" outlineLevel="1">
      <c r="A166" s="23"/>
      <c r="B166" s="23"/>
      <c r="C166" s="25" t="s">
        <v>200</v>
      </c>
      <c r="D166" s="24">
        <f>SUBTOTAL(9,D163:D165)</f>
        <v>-276</v>
      </c>
    </row>
    <row r="167" spans="1:4" ht="12.75">
      <c r="A167" s="23"/>
      <c r="B167" s="23"/>
      <c r="C167" s="25" t="s">
        <v>139</v>
      </c>
      <c r="D167" s="24">
        <f>SUBTOTAL(9,D4:D165)</f>
        <v>-26392.64000000001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72"/>
  <sheetViews>
    <sheetView zoomScalePageLayoutView="0" workbookViewId="0" topLeftCell="A34">
      <selection activeCell="G70" sqref="G70"/>
    </sheetView>
  </sheetViews>
  <sheetFormatPr defaultColWidth="9.140625" defaultRowHeight="12.75"/>
  <cols>
    <col min="3" max="3" width="60.7109375" style="0" customWidth="1"/>
    <col min="4" max="4" width="14.28125" style="0" customWidth="1"/>
    <col min="5" max="6" width="11.421875" style="0" customWidth="1"/>
    <col min="7" max="7" width="14.00390625" style="0" customWidth="1"/>
    <col min="9" max="9" width="10.140625" style="0" bestFit="1" customWidth="1"/>
  </cols>
  <sheetData>
    <row r="6" spans="1:7" ht="12.75">
      <c r="A6" s="1" t="s">
        <v>0</v>
      </c>
      <c r="B6" s="1" t="s">
        <v>1</v>
      </c>
      <c r="C6" s="1" t="s">
        <v>2</v>
      </c>
      <c r="D6" s="10" t="s">
        <v>136</v>
      </c>
      <c r="E6" s="15" t="s">
        <v>137</v>
      </c>
      <c r="F6" s="15" t="s">
        <v>138</v>
      </c>
      <c r="G6" s="11" t="s">
        <v>70</v>
      </c>
    </row>
    <row r="7" spans="1:7" ht="12.75">
      <c r="A7" s="2">
        <v>3</v>
      </c>
      <c r="B7" s="2" t="s">
        <v>16</v>
      </c>
      <c r="C7" s="2" t="s">
        <v>17</v>
      </c>
      <c r="D7" s="12">
        <v>-344</v>
      </c>
      <c r="E7" s="9">
        <v>-1383.04</v>
      </c>
      <c r="F7" s="9">
        <v>-338.04</v>
      </c>
      <c r="G7" s="9">
        <f>D7+E7+F7</f>
        <v>-2065.08</v>
      </c>
    </row>
    <row r="8" spans="1:7" ht="12.75">
      <c r="A8" s="2">
        <v>6</v>
      </c>
      <c r="B8" s="2" t="s">
        <v>40</v>
      </c>
      <c r="C8" s="2" t="s">
        <v>41</v>
      </c>
      <c r="D8" s="12">
        <v>-51.2</v>
      </c>
      <c r="E8" s="9">
        <v>-43.2</v>
      </c>
      <c r="F8" s="9">
        <v>0</v>
      </c>
      <c r="G8" s="9">
        <f aca="true" t="shared" si="0" ref="G8:G56">D8+E8+F8</f>
        <v>-94.4</v>
      </c>
    </row>
    <row r="9" spans="1:7" ht="12.75">
      <c r="A9" s="2">
        <v>8</v>
      </c>
      <c r="B9" s="2" t="s">
        <v>71</v>
      </c>
      <c r="C9" s="2" t="s">
        <v>72</v>
      </c>
      <c r="D9" s="12">
        <v>0</v>
      </c>
      <c r="E9" s="9">
        <v>-43.2</v>
      </c>
      <c r="F9" s="9">
        <v>-43.2</v>
      </c>
      <c r="G9" s="9">
        <f t="shared" si="0"/>
        <v>-86.4</v>
      </c>
    </row>
    <row r="10" spans="1:7" ht="12.75">
      <c r="A10" s="2">
        <v>9</v>
      </c>
      <c r="B10" s="2" t="s">
        <v>130</v>
      </c>
      <c r="C10" s="2" t="s">
        <v>131</v>
      </c>
      <c r="D10" s="12">
        <v>0</v>
      </c>
      <c r="E10" s="12">
        <v>-46</v>
      </c>
      <c r="F10" s="9">
        <v>0</v>
      </c>
      <c r="G10" s="9">
        <f t="shared" si="0"/>
        <v>-46</v>
      </c>
    </row>
    <row r="11" spans="1:7" ht="12.75">
      <c r="A11" s="2">
        <v>15</v>
      </c>
      <c r="B11" s="2" t="s">
        <v>12</v>
      </c>
      <c r="C11" s="2" t="s">
        <v>13</v>
      </c>
      <c r="D11" s="12">
        <v>-384</v>
      </c>
      <c r="E11" s="9">
        <v>-192.32</v>
      </c>
      <c r="F11" s="9">
        <v>0</v>
      </c>
      <c r="G11" s="9">
        <f t="shared" si="0"/>
        <v>-576.3199999999999</v>
      </c>
    </row>
    <row r="12" spans="1:7" ht="12.75">
      <c r="A12" s="2">
        <v>17</v>
      </c>
      <c r="B12" s="2" t="s">
        <v>75</v>
      </c>
      <c r="C12" s="2" t="s">
        <v>76</v>
      </c>
      <c r="D12" s="12">
        <v>0</v>
      </c>
      <c r="E12" s="9">
        <v>-43.2</v>
      </c>
      <c r="F12" s="12">
        <v>0</v>
      </c>
      <c r="G12" s="9">
        <f t="shared" si="0"/>
        <v>-43.2</v>
      </c>
    </row>
    <row r="13" spans="1:7" ht="12.75">
      <c r="A13" s="2">
        <v>23</v>
      </c>
      <c r="B13" s="2" t="s">
        <v>34</v>
      </c>
      <c r="C13" s="2" t="s">
        <v>35</v>
      </c>
      <c r="D13" s="12">
        <v>-142.08</v>
      </c>
      <c r="E13" s="9">
        <v>-226.56</v>
      </c>
      <c r="F13" s="9">
        <v>-595.2</v>
      </c>
      <c r="G13" s="9">
        <f t="shared" si="0"/>
        <v>-963.84</v>
      </c>
    </row>
    <row r="14" spans="1:7" ht="12.75">
      <c r="A14" s="2">
        <v>25</v>
      </c>
      <c r="B14" s="2" t="s">
        <v>68</v>
      </c>
      <c r="C14" s="2" t="s">
        <v>69</v>
      </c>
      <c r="D14" s="12">
        <v>-51.84</v>
      </c>
      <c r="E14" s="9">
        <v>-311.04</v>
      </c>
      <c r="F14" s="9">
        <v>0</v>
      </c>
      <c r="G14" s="9">
        <f t="shared" si="0"/>
        <v>-362.88</v>
      </c>
    </row>
    <row r="15" spans="1:7" ht="12.75">
      <c r="A15" s="2">
        <v>32</v>
      </c>
      <c r="B15" s="2" t="s">
        <v>60</v>
      </c>
      <c r="C15" s="2" t="s">
        <v>61</v>
      </c>
      <c r="D15" s="12">
        <v>-184.32</v>
      </c>
      <c r="E15" s="9">
        <v>-61.44</v>
      </c>
      <c r="F15" s="9">
        <v>0</v>
      </c>
      <c r="G15" s="9">
        <f t="shared" si="0"/>
        <v>-245.76</v>
      </c>
    </row>
    <row r="16" spans="1:7" ht="12.75">
      <c r="A16" s="2">
        <v>33</v>
      </c>
      <c r="B16" s="2" t="s">
        <v>22</v>
      </c>
      <c r="C16" s="2" t="s">
        <v>23</v>
      </c>
      <c r="D16" s="12">
        <v>-163.2</v>
      </c>
      <c r="E16" s="12">
        <v>0</v>
      </c>
      <c r="F16" s="12">
        <v>0</v>
      </c>
      <c r="G16" s="9">
        <f t="shared" si="0"/>
        <v>-163.2</v>
      </c>
    </row>
    <row r="17" spans="1:7" ht="12.75">
      <c r="A17" s="2">
        <v>37</v>
      </c>
      <c r="B17" s="2" t="s">
        <v>111</v>
      </c>
      <c r="C17" s="2" t="s">
        <v>112</v>
      </c>
      <c r="D17" s="12">
        <v>0</v>
      </c>
      <c r="E17" s="12">
        <v>0</v>
      </c>
      <c r="F17" s="9">
        <v>-57.6</v>
      </c>
      <c r="G17" s="9">
        <f t="shared" si="0"/>
        <v>-57.6</v>
      </c>
    </row>
    <row r="18" spans="1:7" ht="12.75">
      <c r="A18" s="2">
        <v>38</v>
      </c>
      <c r="B18" s="2" t="s">
        <v>14</v>
      </c>
      <c r="C18" s="2" t="s">
        <v>15</v>
      </c>
      <c r="D18" s="12">
        <v>-167.2</v>
      </c>
      <c r="E18" s="9">
        <v>-658.4</v>
      </c>
      <c r="F18" s="9">
        <v>-585.6</v>
      </c>
      <c r="G18" s="9">
        <f t="shared" si="0"/>
        <v>-1411.1999999999998</v>
      </c>
    </row>
    <row r="19" spans="1:7" ht="12.75">
      <c r="A19" s="2">
        <v>39</v>
      </c>
      <c r="B19" s="2" t="s">
        <v>132</v>
      </c>
      <c r="C19" s="2" t="s">
        <v>133</v>
      </c>
      <c r="D19" s="12">
        <v>0</v>
      </c>
      <c r="E19" s="12">
        <v>0</v>
      </c>
      <c r="F19" s="12">
        <v>0</v>
      </c>
      <c r="G19" s="9">
        <f t="shared" si="0"/>
        <v>0</v>
      </c>
    </row>
    <row r="20" spans="1:7" ht="12.75">
      <c r="A20" s="2">
        <v>43</v>
      </c>
      <c r="B20" s="2" t="s">
        <v>10</v>
      </c>
      <c r="C20" s="2" t="s">
        <v>11</v>
      </c>
      <c r="D20" s="12">
        <v>-103.6</v>
      </c>
      <c r="E20" s="9">
        <v>-170.88</v>
      </c>
      <c r="F20" s="9">
        <v>-269.76</v>
      </c>
      <c r="G20" s="9">
        <f t="shared" si="0"/>
        <v>-544.24</v>
      </c>
    </row>
    <row r="21" spans="1:7" ht="12.75">
      <c r="A21" s="2">
        <v>47</v>
      </c>
      <c r="B21" s="2" t="s">
        <v>52</v>
      </c>
      <c r="C21" s="2" t="s">
        <v>53</v>
      </c>
      <c r="D21" s="12">
        <v>-833.92</v>
      </c>
      <c r="E21" s="9">
        <v>-57.6</v>
      </c>
      <c r="F21" s="9">
        <v>0</v>
      </c>
      <c r="G21" s="9">
        <f t="shared" si="0"/>
        <v>-891.52</v>
      </c>
    </row>
    <row r="22" spans="1:7" ht="12.75">
      <c r="A22" s="2">
        <v>50</v>
      </c>
      <c r="B22" s="2" t="s">
        <v>54</v>
      </c>
      <c r="C22" s="2" t="s">
        <v>55</v>
      </c>
      <c r="D22" s="12">
        <v>-120</v>
      </c>
      <c r="E22" s="12">
        <v>0</v>
      </c>
      <c r="F22" s="12">
        <v>0</v>
      </c>
      <c r="G22" s="9">
        <f t="shared" si="0"/>
        <v>-120</v>
      </c>
    </row>
    <row r="23" spans="1:7" ht="12.75">
      <c r="A23" s="2">
        <v>55</v>
      </c>
      <c r="B23" s="2" t="s">
        <v>77</v>
      </c>
      <c r="C23" s="2" t="s">
        <v>78</v>
      </c>
      <c r="D23" s="12">
        <v>0</v>
      </c>
      <c r="E23" s="9">
        <v>-51.84</v>
      </c>
      <c r="F23" s="12">
        <v>0</v>
      </c>
      <c r="G23" s="9">
        <f t="shared" si="0"/>
        <v>-51.84</v>
      </c>
    </row>
    <row r="24" spans="1:7" ht="12.75">
      <c r="A24" s="2">
        <v>56</v>
      </c>
      <c r="B24" s="2" t="s">
        <v>79</v>
      </c>
      <c r="C24" s="2" t="s">
        <v>80</v>
      </c>
      <c r="D24" s="12">
        <v>0</v>
      </c>
      <c r="E24" s="9">
        <v>-77.76</v>
      </c>
      <c r="F24" s="9">
        <v>-155.52</v>
      </c>
      <c r="G24" s="9">
        <f t="shared" si="0"/>
        <v>-233.28000000000003</v>
      </c>
    </row>
    <row r="25" spans="1:7" ht="12.75">
      <c r="A25" s="2">
        <v>57</v>
      </c>
      <c r="B25" s="2" t="s">
        <v>66</v>
      </c>
      <c r="C25" s="2" t="s">
        <v>67</v>
      </c>
      <c r="D25" s="12">
        <v>-99.84</v>
      </c>
      <c r="E25" s="9">
        <v>-109.44</v>
      </c>
      <c r="F25" s="12">
        <v>0</v>
      </c>
      <c r="G25" s="9">
        <f t="shared" si="0"/>
        <v>-209.28</v>
      </c>
    </row>
    <row r="26" spans="1:7" ht="12.75">
      <c r="A26" s="2">
        <v>65</v>
      </c>
      <c r="B26" s="2" t="s">
        <v>44</v>
      </c>
      <c r="C26" s="2" t="s">
        <v>45</v>
      </c>
      <c r="D26" s="12">
        <v>-512.64</v>
      </c>
      <c r="E26" s="9">
        <v>-364.8</v>
      </c>
      <c r="F26" s="9">
        <v>-629.76</v>
      </c>
      <c r="G26" s="9">
        <f t="shared" si="0"/>
        <v>-1507.2</v>
      </c>
    </row>
    <row r="27" spans="1:7" ht="12.75">
      <c r="A27" s="2">
        <v>66</v>
      </c>
      <c r="B27" s="2" t="s">
        <v>113</v>
      </c>
      <c r="C27" s="2" t="s">
        <v>114</v>
      </c>
      <c r="D27" s="12">
        <v>0</v>
      </c>
      <c r="E27" s="12">
        <v>0</v>
      </c>
      <c r="F27" s="9">
        <v>-55.2</v>
      </c>
      <c r="G27" s="9">
        <f t="shared" si="0"/>
        <v>-55.2</v>
      </c>
    </row>
    <row r="28" spans="1:7" ht="12.75">
      <c r="A28" s="2">
        <v>75</v>
      </c>
      <c r="B28" s="2" t="s">
        <v>81</v>
      </c>
      <c r="C28" s="2" t="s">
        <v>82</v>
      </c>
      <c r="D28" s="12">
        <v>0</v>
      </c>
      <c r="E28" s="9">
        <v>-55.2</v>
      </c>
      <c r="F28" s="12">
        <v>0</v>
      </c>
      <c r="G28" s="9">
        <f t="shared" si="0"/>
        <v>-55.2</v>
      </c>
    </row>
    <row r="29" spans="1:7" ht="12.75">
      <c r="A29" s="2">
        <v>77</v>
      </c>
      <c r="B29" s="2" t="s">
        <v>83</v>
      </c>
      <c r="C29" s="2" t="s">
        <v>84</v>
      </c>
      <c r="D29" s="12">
        <v>0</v>
      </c>
      <c r="E29" s="9">
        <v>-55.2</v>
      </c>
      <c r="F29" s="12">
        <v>0</v>
      </c>
      <c r="G29" s="9">
        <f t="shared" si="0"/>
        <v>-55.2</v>
      </c>
    </row>
    <row r="30" spans="1:7" ht="12.75">
      <c r="A30" s="2">
        <v>82</v>
      </c>
      <c r="B30" s="2" t="s">
        <v>30</v>
      </c>
      <c r="C30" s="2" t="s">
        <v>31</v>
      </c>
      <c r="D30" s="12">
        <v>-51.2</v>
      </c>
      <c r="E30" s="12">
        <v>0</v>
      </c>
      <c r="F30" s="12">
        <v>0</v>
      </c>
      <c r="G30" s="9">
        <f t="shared" si="0"/>
        <v>-51.2</v>
      </c>
    </row>
    <row r="31" spans="1:7" ht="12.75">
      <c r="A31" s="2">
        <v>84</v>
      </c>
      <c r="B31" s="2" t="s">
        <v>46</v>
      </c>
      <c r="C31" s="2" t="s">
        <v>47</v>
      </c>
      <c r="D31" s="12">
        <v>-188.68</v>
      </c>
      <c r="E31" s="9">
        <v>-147.76</v>
      </c>
      <c r="F31" s="9">
        <v>-43.2</v>
      </c>
      <c r="G31" s="9">
        <f t="shared" si="0"/>
        <v>-379.64</v>
      </c>
    </row>
    <row r="32" spans="1:7" ht="12.75">
      <c r="A32" s="2">
        <v>86</v>
      </c>
      <c r="B32" s="2" t="s">
        <v>85</v>
      </c>
      <c r="C32" s="2" t="s">
        <v>86</v>
      </c>
      <c r="D32" s="12">
        <v>0</v>
      </c>
      <c r="E32" s="9">
        <v>-55.2</v>
      </c>
      <c r="F32" s="12">
        <v>0</v>
      </c>
      <c r="G32" s="9">
        <f t="shared" si="0"/>
        <v>-55.2</v>
      </c>
    </row>
    <row r="33" spans="1:7" ht="12.75">
      <c r="A33" s="2">
        <v>90</v>
      </c>
      <c r="B33" s="2" t="s">
        <v>115</v>
      </c>
      <c r="C33" s="2" t="s">
        <v>116</v>
      </c>
      <c r="D33" s="12">
        <v>0</v>
      </c>
      <c r="E33" s="12">
        <v>0</v>
      </c>
      <c r="F33" s="9">
        <v>-61.44</v>
      </c>
      <c r="G33" s="9">
        <f t="shared" si="0"/>
        <v>-61.44</v>
      </c>
    </row>
    <row r="34" spans="1:7" ht="12.75">
      <c r="A34" s="2">
        <v>91</v>
      </c>
      <c r="B34" s="2" t="s">
        <v>58</v>
      </c>
      <c r="C34" s="2" t="s">
        <v>59</v>
      </c>
      <c r="D34" s="12">
        <v>-51.84</v>
      </c>
      <c r="E34" s="12">
        <v>0</v>
      </c>
      <c r="F34" s="9">
        <v>0</v>
      </c>
      <c r="G34" s="9">
        <f t="shared" si="0"/>
        <v>-51.84</v>
      </c>
    </row>
    <row r="35" spans="1:7" ht="12.75">
      <c r="A35" s="2">
        <v>93</v>
      </c>
      <c r="B35" s="2" t="s">
        <v>26</v>
      </c>
      <c r="C35" s="2" t="s">
        <v>27</v>
      </c>
      <c r="D35" s="12">
        <v>-84.68</v>
      </c>
      <c r="E35" s="12">
        <v>0</v>
      </c>
      <c r="F35" s="9">
        <v>-84.68</v>
      </c>
      <c r="G35" s="9">
        <f t="shared" si="0"/>
        <v>-169.36</v>
      </c>
    </row>
    <row r="36" spans="1:7" ht="12.75">
      <c r="A36" s="2">
        <v>100</v>
      </c>
      <c r="B36" s="2" t="s">
        <v>87</v>
      </c>
      <c r="C36" s="2" t="s">
        <v>88</v>
      </c>
      <c r="D36" s="12">
        <v>0</v>
      </c>
      <c r="E36" s="9">
        <v>-113.28</v>
      </c>
      <c r="F36" s="9">
        <v>0</v>
      </c>
      <c r="G36" s="9">
        <f t="shared" si="0"/>
        <v>-113.28</v>
      </c>
    </row>
    <row r="37" spans="1:7" ht="12.75">
      <c r="A37" s="2">
        <v>103</v>
      </c>
      <c r="B37" s="2" t="s">
        <v>117</v>
      </c>
      <c r="C37" s="2" t="s">
        <v>118</v>
      </c>
      <c r="D37" s="12">
        <v>0</v>
      </c>
      <c r="E37" s="12">
        <v>0</v>
      </c>
      <c r="F37" s="9">
        <v>-334.4</v>
      </c>
      <c r="G37" s="9">
        <f t="shared" si="0"/>
        <v>-334.4</v>
      </c>
    </row>
    <row r="38" spans="1:7" ht="12.75">
      <c r="A38" s="2">
        <v>105</v>
      </c>
      <c r="B38" s="2" t="s">
        <v>89</v>
      </c>
      <c r="C38" s="2" t="s">
        <v>90</v>
      </c>
      <c r="D38" s="12">
        <v>0</v>
      </c>
      <c r="E38" s="9">
        <v>-94.4</v>
      </c>
      <c r="F38" s="12">
        <v>0</v>
      </c>
      <c r="G38" s="9">
        <f t="shared" si="0"/>
        <v>-94.4</v>
      </c>
    </row>
    <row r="39" spans="1:7" ht="12.75">
      <c r="A39" s="2">
        <v>108</v>
      </c>
      <c r="B39" s="2" t="s">
        <v>91</v>
      </c>
      <c r="C39" s="2" t="s">
        <v>92</v>
      </c>
      <c r="D39" s="12">
        <v>0</v>
      </c>
      <c r="E39" s="9">
        <v>-230</v>
      </c>
      <c r="F39" s="9">
        <v>-92</v>
      </c>
      <c r="G39" s="9">
        <f t="shared" si="0"/>
        <v>-322</v>
      </c>
    </row>
    <row r="40" spans="1:7" ht="12.75">
      <c r="A40" s="2">
        <v>115</v>
      </c>
      <c r="B40" s="2" t="s">
        <v>62</v>
      </c>
      <c r="C40" s="2" t="s">
        <v>63</v>
      </c>
      <c r="D40" s="12">
        <v>-92.68</v>
      </c>
      <c r="E40" s="9">
        <v>-92.68</v>
      </c>
      <c r="F40" s="9">
        <v>0</v>
      </c>
      <c r="G40" s="9">
        <f t="shared" si="0"/>
        <v>-185.36</v>
      </c>
    </row>
    <row r="41" spans="1:7" ht="12.75">
      <c r="A41" s="2">
        <v>116</v>
      </c>
      <c r="B41" s="2" t="s">
        <v>28</v>
      </c>
      <c r="C41" s="2" t="s">
        <v>29</v>
      </c>
      <c r="D41" s="12">
        <v>-110.4</v>
      </c>
      <c r="E41" s="12">
        <v>0</v>
      </c>
      <c r="F41" s="9">
        <v>-220.8</v>
      </c>
      <c r="G41" s="9">
        <f t="shared" si="0"/>
        <v>-331.20000000000005</v>
      </c>
    </row>
    <row r="42" spans="1:7" ht="12.75">
      <c r="A42" s="2">
        <v>119</v>
      </c>
      <c r="B42" s="2" t="s">
        <v>56</v>
      </c>
      <c r="C42" s="2" t="s">
        <v>57</v>
      </c>
      <c r="D42" s="12">
        <v>-120</v>
      </c>
      <c r="E42" s="9">
        <v>0</v>
      </c>
      <c r="F42" s="12">
        <v>0</v>
      </c>
      <c r="G42" s="9">
        <f t="shared" si="0"/>
        <v>-120</v>
      </c>
    </row>
    <row r="43" spans="1:7" ht="12.75">
      <c r="A43" s="2">
        <v>120</v>
      </c>
      <c r="B43" s="2" t="s">
        <v>93</v>
      </c>
      <c r="C43" s="2" t="s">
        <v>94</v>
      </c>
      <c r="D43" s="12">
        <v>0</v>
      </c>
      <c r="E43" s="9">
        <v>-51.84</v>
      </c>
      <c r="F43" s="12">
        <v>0</v>
      </c>
      <c r="G43" s="9">
        <f t="shared" si="0"/>
        <v>-51.84</v>
      </c>
    </row>
    <row r="44" spans="1:7" ht="12.75">
      <c r="A44" s="2">
        <v>122</v>
      </c>
      <c r="B44" s="2" t="s">
        <v>24</v>
      </c>
      <c r="C44" s="2" t="s">
        <v>25</v>
      </c>
      <c r="D44" s="12">
        <v>-91.2</v>
      </c>
      <c r="E44" s="12">
        <v>0</v>
      </c>
      <c r="F44" s="12">
        <v>0</v>
      </c>
      <c r="G44" s="9">
        <f t="shared" si="0"/>
        <v>-91.2</v>
      </c>
    </row>
    <row r="45" spans="1:7" ht="12.75">
      <c r="A45" s="2">
        <v>124</v>
      </c>
      <c r="B45" s="2" t="s">
        <v>95</v>
      </c>
      <c r="C45" s="2" t="s">
        <v>96</v>
      </c>
      <c r="D45" s="12">
        <v>0</v>
      </c>
      <c r="E45" s="9">
        <v>-57.6</v>
      </c>
      <c r="F45" s="12">
        <v>0</v>
      </c>
      <c r="G45" s="9">
        <f t="shared" si="0"/>
        <v>-57.6</v>
      </c>
    </row>
    <row r="46" spans="1:7" ht="12.75">
      <c r="A46" s="2">
        <v>127</v>
      </c>
      <c r="B46" s="2" t="s">
        <v>38</v>
      </c>
      <c r="C46" s="2" t="s">
        <v>39</v>
      </c>
      <c r="D46" s="12">
        <v>-185.6</v>
      </c>
      <c r="E46" s="9">
        <v>-103.6</v>
      </c>
      <c r="F46" s="12">
        <v>0</v>
      </c>
      <c r="G46" s="9">
        <f t="shared" si="0"/>
        <v>-289.2</v>
      </c>
    </row>
    <row r="47" spans="1:7" ht="12.75">
      <c r="A47" s="2">
        <v>129</v>
      </c>
      <c r="B47" s="2" t="s">
        <v>119</v>
      </c>
      <c r="C47" s="2" t="s">
        <v>120</v>
      </c>
      <c r="D47" s="12">
        <v>0</v>
      </c>
      <c r="E47" s="12">
        <v>0</v>
      </c>
      <c r="F47" s="9">
        <v>-254</v>
      </c>
      <c r="G47" s="9">
        <f t="shared" si="0"/>
        <v>-254</v>
      </c>
    </row>
    <row r="48" spans="1:7" ht="12.75">
      <c r="A48" s="2">
        <v>130</v>
      </c>
      <c r="B48" s="2" t="s">
        <v>97</v>
      </c>
      <c r="C48" s="2" t="s">
        <v>98</v>
      </c>
      <c r="D48" s="12">
        <v>0</v>
      </c>
      <c r="E48" s="9">
        <v>-61.44</v>
      </c>
      <c r="F48" s="12">
        <v>0</v>
      </c>
      <c r="G48" s="9">
        <f t="shared" si="0"/>
        <v>-61.44</v>
      </c>
    </row>
    <row r="49" spans="1:7" ht="12.75">
      <c r="A49" s="2">
        <v>132</v>
      </c>
      <c r="B49" s="2" t="s">
        <v>134</v>
      </c>
      <c r="C49" s="2" t="s">
        <v>135</v>
      </c>
      <c r="D49" s="12">
        <v>0</v>
      </c>
      <c r="E49" s="12">
        <v>0</v>
      </c>
      <c r="F49" s="12">
        <v>0</v>
      </c>
      <c r="G49" s="9">
        <f t="shared" si="0"/>
        <v>0</v>
      </c>
    </row>
    <row r="50" spans="1:7" ht="12.75">
      <c r="A50" s="2">
        <v>133</v>
      </c>
      <c r="B50" s="2" t="s">
        <v>18</v>
      </c>
      <c r="C50" s="2" t="s">
        <v>19</v>
      </c>
      <c r="D50" s="12">
        <v>-126.72</v>
      </c>
      <c r="E50" s="9">
        <v>-69.12</v>
      </c>
      <c r="F50" s="12">
        <v>0</v>
      </c>
      <c r="G50" s="9">
        <f t="shared" si="0"/>
        <v>-195.84</v>
      </c>
    </row>
    <row r="51" spans="1:7" ht="12.75">
      <c r="A51" s="2">
        <v>139</v>
      </c>
      <c r="B51" s="2" t="s">
        <v>20</v>
      </c>
      <c r="C51" s="2" t="s">
        <v>21</v>
      </c>
      <c r="D51" s="12">
        <v>-61.44</v>
      </c>
      <c r="E51" s="9">
        <v>-104.64</v>
      </c>
      <c r="F51" s="12">
        <v>0</v>
      </c>
      <c r="G51" s="9">
        <f t="shared" si="0"/>
        <v>-166.07999999999998</v>
      </c>
    </row>
    <row r="52" spans="1:7" ht="12.75">
      <c r="A52" s="2">
        <v>140</v>
      </c>
      <c r="B52" s="2" t="s">
        <v>99</v>
      </c>
      <c r="C52" s="2" t="s">
        <v>100</v>
      </c>
      <c r="D52" s="12">
        <v>0</v>
      </c>
      <c r="E52" s="9">
        <v>-175.2</v>
      </c>
      <c r="F52" s="12">
        <v>0</v>
      </c>
      <c r="G52" s="9">
        <f t="shared" si="0"/>
        <v>-175.2</v>
      </c>
    </row>
    <row r="53" spans="1:7" ht="12.75">
      <c r="A53" s="2">
        <v>141</v>
      </c>
      <c r="B53" s="2" t="s">
        <v>48</v>
      </c>
      <c r="C53" s="2" t="s">
        <v>49</v>
      </c>
      <c r="D53" s="12">
        <v>-129.6</v>
      </c>
      <c r="E53" s="9">
        <v>-1620</v>
      </c>
      <c r="F53" s="9">
        <v>-3367.2</v>
      </c>
      <c r="G53" s="9">
        <f t="shared" si="0"/>
        <v>-5116.799999999999</v>
      </c>
    </row>
    <row r="54" spans="1:7" ht="12.75">
      <c r="A54" s="2">
        <v>142</v>
      </c>
      <c r="B54" s="2" t="s">
        <v>64</v>
      </c>
      <c r="C54" s="2" t="s">
        <v>65</v>
      </c>
      <c r="D54" s="12">
        <v>-77.76</v>
      </c>
      <c r="E54" s="9">
        <v>-77.76</v>
      </c>
      <c r="F54" s="12">
        <v>0</v>
      </c>
      <c r="G54" s="9">
        <f t="shared" si="0"/>
        <v>-155.52</v>
      </c>
    </row>
    <row r="55" spans="1:7" ht="12.75">
      <c r="A55" s="2">
        <v>143</v>
      </c>
      <c r="B55" s="2" t="s">
        <v>6</v>
      </c>
      <c r="C55" s="2" t="s">
        <v>7</v>
      </c>
      <c r="D55" s="12">
        <v>-3042.52</v>
      </c>
      <c r="E55" s="9">
        <v>-1116.92</v>
      </c>
      <c r="F55" s="9">
        <v>-1373.84</v>
      </c>
      <c r="G55" s="9">
        <f t="shared" si="0"/>
        <v>-5533.280000000001</v>
      </c>
    </row>
    <row r="56" spans="1:7" ht="12.75">
      <c r="A56" s="2">
        <v>144</v>
      </c>
      <c r="B56" s="2" t="s">
        <v>121</v>
      </c>
      <c r="C56" s="2" t="s">
        <v>122</v>
      </c>
      <c r="D56" s="12">
        <v>0</v>
      </c>
      <c r="E56" s="12">
        <v>0</v>
      </c>
      <c r="F56" s="9">
        <v>-214.4</v>
      </c>
      <c r="G56" s="9">
        <f t="shared" si="0"/>
        <v>-214.4</v>
      </c>
    </row>
    <row r="57" spans="1:7" ht="12.75">
      <c r="A57" s="2">
        <v>152</v>
      </c>
      <c r="B57" s="2" t="s">
        <v>101</v>
      </c>
      <c r="C57" s="2" t="s">
        <v>102</v>
      </c>
      <c r="D57" s="12">
        <v>0</v>
      </c>
      <c r="E57" s="9">
        <v>-240</v>
      </c>
      <c r="F57" s="9">
        <v>-78.72</v>
      </c>
      <c r="G57" s="9">
        <f aca="true" t="shared" si="1" ref="G57:G69">D57+E57+F57</f>
        <v>-318.72</v>
      </c>
    </row>
    <row r="58" spans="1:7" ht="12.75">
      <c r="A58" s="2">
        <v>155</v>
      </c>
      <c r="B58" s="2" t="s">
        <v>103</v>
      </c>
      <c r="C58" s="2" t="s">
        <v>104</v>
      </c>
      <c r="D58" s="12">
        <v>0</v>
      </c>
      <c r="E58" s="9">
        <v>-175.2</v>
      </c>
      <c r="F58" s="12">
        <v>0</v>
      </c>
      <c r="G58" s="9">
        <f t="shared" si="1"/>
        <v>-175.2</v>
      </c>
    </row>
    <row r="59" spans="1:7" ht="12.75">
      <c r="A59" s="2">
        <v>157</v>
      </c>
      <c r="B59" s="2" t="s">
        <v>105</v>
      </c>
      <c r="C59" s="2" t="s">
        <v>106</v>
      </c>
      <c r="D59" s="12">
        <v>0</v>
      </c>
      <c r="E59" s="9">
        <v>-226.56</v>
      </c>
      <c r="F59" s="12">
        <v>0</v>
      </c>
      <c r="G59" s="9">
        <f t="shared" si="1"/>
        <v>-226.56</v>
      </c>
    </row>
    <row r="60" spans="1:7" ht="12.75">
      <c r="A60" s="2">
        <v>178</v>
      </c>
      <c r="B60" s="2" t="s">
        <v>123</v>
      </c>
      <c r="C60" s="2" t="s">
        <v>124</v>
      </c>
      <c r="D60" s="12">
        <v>0</v>
      </c>
      <c r="E60" s="12">
        <v>0</v>
      </c>
      <c r="F60" s="9">
        <v>-78.72</v>
      </c>
      <c r="G60" s="9">
        <f t="shared" si="1"/>
        <v>-78.72</v>
      </c>
    </row>
    <row r="61" spans="1:7" ht="12.75">
      <c r="A61" s="2">
        <v>180</v>
      </c>
      <c r="B61" s="2" t="s">
        <v>50</v>
      </c>
      <c r="C61" s="2" t="s">
        <v>51</v>
      </c>
      <c r="D61" s="12">
        <v>-113.28</v>
      </c>
      <c r="E61" s="12">
        <v>0</v>
      </c>
      <c r="F61" s="12">
        <v>0</v>
      </c>
      <c r="G61" s="9">
        <f t="shared" si="1"/>
        <v>-113.28</v>
      </c>
    </row>
    <row r="62" spans="1:7" ht="12.75">
      <c r="A62" s="2">
        <v>185</v>
      </c>
      <c r="B62" s="2" t="s">
        <v>4</v>
      </c>
      <c r="C62" s="2" t="s">
        <v>5</v>
      </c>
      <c r="D62" s="12">
        <v>-188.16</v>
      </c>
      <c r="E62" s="9">
        <v>-113.28</v>
      </c>
      <c r="F62" s="9">
        <v>568.8</v>
      </c>
      <c r="G62" s="9">
        <f t="shared" si="1"/>
        <v>267.35999999999996</v>
      </c>
    </row>
    <row r="63" spans="1:7" ht="12.75">
      <c r="A63" s="2">
        <v>187</v>
      </c>
      <c r="B63" s="2" t="s">
        <v>42</v>
      </c>
      <c r="C63" s="2" t="s">
        <v>43</v>
      </c>
      <c r="D63" s="12">
        <v>-82</v>
      </c>
      <c r="E63" s="12">
        <v>0</v>
      </c>
      <c r="F63" s="9">
        <v>-65.6</v>
      </c>
      <c r="G63" s="9">
        <f t="shared" si="1"/>
        <v>-147.6</v>
      </c>
    </row>
    <row r="64" spans="1:7" ht="12.75">
      <c r="A64" s="2">
        <v>188</v>
      </c>
      <c r="B64" s="2" t="s">
        <v>107</v>
      </c>
      <c r="C64" s="2" t="s">
        <v>108</v>
      </c>
      <c r="D64" s="12">
        <v>0</v>
      </c>
      <c r="E64" s="9">
        <v>-110.4</v>
      </c>
      <c r="F64" s="12">
        <v>0</v>
      </c>
      <c r="G64" s="9">
        <f t="shared" si="1"/>
        <v>-110.4</v>
      </c>
    </row>
    <row r="65" spans="1:7" ht="12.75">
      <c r="A65" s="2">
        <v>190</v>
      </c>
      <c r="B65" s="2" t="s">
        <v>36</v>
      </c>
      <c r="C65" s="2" t="s">
        <v>37</v>
      </c>
      <c r="D65" s="12">
        <v>-198.08</v>
      </c>
      <c r="E65" s="9">
        <v>-145.6</v>
      </c>
      <c r="F65" s="9">
        <v>-141.6</v>
      </c>
      <c r="G65" s="9">
        <f t="shared" si="1"/>
        <v>-485.28</v>
      </c>
    </row>
    <row r="66" spans="1:7" ht="12.75">
      <c r="A66" s="2">
        <v>203</v>
      </c>
      <c r="B66" s="2" t="s">
        <v>125</v>
      </c>
      <c r="C66" s="2" t="s">
        <v>126</v>
      </c>
      <c r="D66" s="12">
        <v>0</v>
      </c>
      <c r="E66" s="12">
        <v>0</v>
      </c>
      <c r="F66" s="9">
        <v>-46</v>
      </c>
      <c r="G66" s="9">
        <f t="shared" si="1"/>
        <v>-46</v>
      </c>
    </row>
    <row r="67" spans="1:7" ht="12.75">
      <c r="A67" s="2">
        <v>210</v>
      </c>
      <c r="B67" s="2" t="s">
        <v>8</v>
      </c>
      <c r="C67" s="2" t="s">
        <v>9</v>
      </c>
      <c r="D67" s="12">
        <v>-113.28</v>
      </c>
      <c r="E67" s="12">
        <v>0</v>
      </c>
      <c r="F67" s="12">
        <v>0</v>
      </c>
      <c r="G67" s="9">
        <f t="shared" si="1"/>
        <v>-113.28</v>
      </c>
    </row>
    <row r="68" spans="1:7" ht="12.75">
      <c r="A68" s="2">
        <v>211</v>
      </c>
      <c r="B68" s="2" t="s">
        <v>109</v>
      </c>
      <c r="C68" s="2" t="s">
        <v>110</v>
      </c>
      <c r="D68" s="12">
        <v>0</v>
      </c>
      <c r="E68" s="9">
        <v>-43.2</v>
      </c>
      <c r="F68" s="9">
        <v>-55.2</v>
      </c>
      <c r="G68" s="9">
        <f t="shared" si="1"/>
        <v>-98.4</v>
      </c>
    </row>
    <row r="69" spans="1:7" ht="12.75">
      <c r="A69" s="2">
        <v>212</v>
      </c>
      <c r="B69" s="2" t="s">
        <v>32</v>
      </c>
      <c r="C69" s="2" t="s">
        <v>33</v>
      </c>
      <c r="D69" s="12">
        <v>-138</v>
      </c>
      <c r="E69" s="9">
        <v>-82.8</v>
      </c>
      <c r="F69" s="9">
        <v>-55.2</v>
      </c>
      <c r="G69" s="9">
        <f t="shared" si="1"/>
        <v>-276</v>
      </c>
    </row>
    <row r="70" spans="3:7" ht="12.75">
      <c r="C70" s="13" t="s">
        <v>70</v>
      </c>
      <c r="D70" s="14">
        <f>SUM(D7:D69)</f>
        <v>-8404.96</v>
      </c>
      <c r="E70" s="14">
        <f>SUM(E7:E69)</f>
        <v>-9259.600000000002</v>
      </c>
      <c r="F70" s="14">
        <f>SUM(F7:F69)</f>
        <v>-8728.08</v>
      </c>
      <c r="G70" s="14">
        <f>SUM(G7:G69)</f>
        <v>-26392.640000000014</v>
      </c>
    </row>
    <row r="72" spans="4:6" ht="12.75">
      <c r="D72" s="4"/>
      <c r="E72" s="4"/>
      <c r="F7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">
      <selection activeCell="D33" sqref="A7:D33"/>
    </sheetView>
  </sheetViews>
  <sheetFormatPr defaultColWidth="9.140625" defaultRowHeight="12.75"/>
  <cols>
    <col min="3" max="3" width="45.28125" style="0" customWidth="1"/>
  </cols>
  <sheetData>
    <row r="3" ht="12.75">
      <c r="C3" t="s">
        <v>128</v>
      </c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16</v>
      </c>
      <c r="C7" s="2" t="s">
        <v>17</v>
      </c>
      <c r="D7" s="3">
        <v>-338.04</v>
      </c>
    </row>
    <row r="8" spans="1:4" ht="12.75">
      <c r="A8" s="2">
        <v>2</v>
      </c>
      <c r="B8" s="2" t="s">
        <v>71</v>
      </c>
      <c r="C8" s="2" t="s">
        <v>72</v>
      </c>
      <c r="D8" s="3">
        <v>-43.2</v>
      </c>
    </row>
    <row r="9" spans="1:4" ht="12.75">
      <c r="A9" s="2">
        <v>3</v>
      </c>
      <c r="B9" s="2" t="s">
        <v>34</v>
      </c>
      <c r="C9" s="2" t="s">
        <v>35</v>
      </c>
      <c r="D9" s="3">
        <v>-595.2</v>
      </c>
    </row>
    <row r="10" spans="1:4" ht="12.75">
      <c r="A10" s="2">
        <v>4</v>
      </c>
      <c r="B10" s="2" t="s">
        <v>111</v>
      </c>
      <c r="C10" s="2" t="s">
        <v>112</v>
      </c>
      <c r="D10" s="3">
        <v>-57.6</v>
      </c>
    </row>
    <row r="11" spans="1:4" ht="12.75">
      <c r="A11" s="2">
        <v>5</v>
      </c>
      <c r="B11" s="2" t="s">
        <v>14</v>
      </c>
      <c r="C11" s="2" t="s">
        <v>15</v>
      </c>
      <c r="D11" s="3">
        <v>-585.6</v>
      </c>
    </row>
    <row r="12" spans="1:4" ht="12.75">
      <c r="A12" s="2">
        <v>6</v>
      </c>
      <c r="B12" s="2" t="s">
        <v>10</v>
      </c>
      <c r="C12" s="2" t="s">
        <v>11</v>
      </c>
      <c r="D12" s="3">
        <v>-269.76</v>
      </c>
    </row>
    <row r="13" spans="1:4" ht="12.75">
      <c r="A13" s="2">
        <v>7</v>
      </c>
      <c r="B13" s="2" t="s">
        <v>79</v>
      </c>
      <c r="C13" s="2" t="s">
        <v>80</v>
      </c>
      <c r="D13" s="3">
        <v>-155.52</v>
      </c>
    </row>
    <row r="14" spans="1:4" ht="12.75">
      <c r="A14" s="2">
        <v>8</v>
      </c>
      <c r="B14" s="2" t="s">
        <v>44</v>
      </c>
      <c r="C14" s="2" t="s">
        <v>45</v>
      </c>
      <c r="D14" s="3">
        <v>-629.76</v>
      </c>
    </row>
    <row r="15" spans="1:4" ht="12.75">
      <c r="A15" s="2">
        <v>9</v>
      </c>
      <c r="B15" s="2" t="s">
        <v>113</v>
      </c>
      <c r="C15" s="2" t="s">
        <v>114</v>
      </c>
      <c r="D15" s="3">
        <v>-55.2</v>
      </c>
    </row>
    <row r="16" spans="1:4" ht="12.75">
      <c r="A16" s="2">
        <v>10</v>
      </c>
      <c r="B16" s="2" t="s">
        <v>46</v>
      </c>
      <c r="C16" s="2" t="s">
        <v>47</v>
      </c>
      <c r="D16" s="3">
        <v>-43.2</v>
      </c>
    </row>
    <row r="17" spans="1:4" ht="12.75">
      <c r="A17" s="2">
        <v>11</v>
      </c>
      <c r="B17" s="2" t="s">
        <v>115</v>
      </c>
      <c r="C17" s="2" t="s">
        <v>116</v>
      </c>
      <c r="D17" s="3">
        <v>-61.44</v>
      </c>
    </row>
    <row r="18" spans="1:4" ht="12.75">
      <c r="A18" s="2">
        <v>12</v>
      </c>
      <c r="B18" s="2" t="s">
        <v>26</v>
      </c>
      <c r="C18" s="2" t="s">
        <v>27</v>
      </c>
      <c r="D18" s="3">
        <v>-84.68</v>
      </c>
    </row>
    <row r="19" spans="1:4" ht="12.75">
      <c r="A19" s="2">
        <v>13</v>
      </c>
      <c r="B19" s="2" t="s">
        <v>117</v>
      </c>
      <c r="C19" s="2" t="s">
        <v>118</v>
      </c>
      <c r="D19" s="3">
        <v>-334.4</v>
      </c>
    </row>
    <row r="20" spans="1:4" ht="12.75">
      <c r="A20" s="2">
        <v>14</v>
      </c>
      <c r="B20" s="2" t="s">
        <v>91</v>
      </c>
      <c r="C20" s="2" t="s">
        <v>92</v>
      </c>
      <c r="D20" s="3">
        <v>-92</v>
      </c>
    </row>
    <row r="21" spans="1:4" ht="12.75">
      <c r="A21" s="2">
        <v>15</v>
      </c>
      <c r="B21" s="2" t="s">
        <v>28</v>
      </c>
      <c r="C21" s="2" t="s">
        <v>29</v>
      </c>
      <c r="D21" s="3">
        <v>-220.8</v>
      </c>
    </row>
    <row r="22" spans="1:4" ht="12.75">
      <c r="A22" s="2">
        <v>16</v>
      </c>
      <c r="B22" s="2" t="s">
        <v>119</v>
      </c>
      <c r="C22" s="2" t="s">
        <v>120</v>
      </c>
      <c r="D22" s="3">
        <v>-254</v>
      </c>
    </row>
    <row r="23" spans="1:4" ht="12.75">
      <c r="A23" s="2">
        <v>17</v>
      </c>
      <c r="B23" s="2" t="s">
        <v>48</v>
      </c>
      <c r="C23" s="2" t="s">
        <v>49</v>
      </c>
      <c r="D23" s="3">
        <v>-3367.2</v>
      </c>
    </row>
    <row r="24" spans="1:4" ht="12.75">
      <c r="A24" s="2">
        <v>18</v>
      </c>
      <c r="B24" s="2" t="s">
        <v>6</v>
      </c>
      <c r="C24" s="2" t="s">
        <v>7</v>
      </c>
      <c r="D24" s="3">
        <v>-1373.84</v>
      </c>
    </row>
    <row r="25" spans="1:4" ht="12.75">
      <c r="A25" s="2">
        <v>19</v>
      </c>
      <c r="B25" s="2" t="s">
        <v>121</v>
      </c>
      <c r="C25" s="2" t="s">
        <v>122</v>
      </c>
      <c r="D25" s="3">
        <v>-214.4</v>
      </c>
    </row>
    <row r="26" spans="1:4" ht="12.75">
      <c r="A26" s="2">
        <v>20</v>
      </c>
      <c r="B26" s="2" t="s">
        <v>101</v>
      </c>
      <c r="C26" s="2" t="s">
        <v>102</v>
      </c>
      <c r="D26" s="3">
        <v>-78.72</v>
      </c>
    </row>
    <row r="27" spans="1:4" ht="12.75">
      <c r="A27" s="2">
        <v>21</v>
      </c>
      <c r="B27" s="2" t="s">
        <v>123</v>
      </c>
      <c r="C27" s="2" t="s">
        <v>124</v>
      </c>
      <c r="D27" s="3">
        <v>-78.72</v>
      </c>
    </row>
    <row r="28" spans="1:4" ht="12.75">
      <c r="A28" s="2">
        <v>22</v>
      </c>
      <c r="B28" s="2" t="s">
        <v>4</v>
      </c>
      <c r="C28" s="2" t="s">
        <v>5</v>
      </c>
      <c r="D28" s="3">
        <v>568.8</v>
      </c>
    </row>
    <row r="29" spans="1:4" ht="12.75">
      <c r="A29" s="2">
        <v>23</v>
      </c>
      <c r="B29" s="2" t="s">
        <v>42</v>
      </c>
      <c r="C29" s="2" t="s">
        <v>43</v>
      </c>
      <c r="D29" s="3">
        <v>-65.6</v>
      </c>
    </row>
    <row r="30" spans="1:4" ht="12.75">
      <c r="A30" s="2">
        <v>24</v>
      </c>
      <c r="B30" s="2" t="s">
        <v>36</v>
      </c>
      <c r="C30" s="2" t="s">
        <v>37</v>
      </c>
      <c r="D30" s="3">
        <v>-141.6</v>
      </c>
    </row>
    <row r="31" spans="1:4" ht="12.75">
      <c r="A31" s="2">
        <v>25</v>
      </c>
      <c r="B31" s="2" t="s">
        <v>125</v>
      </c>
      <c r="C31" s="2" t="s">
        <v>126</v>
      </c>
      <c r="D31" s="3">
        <v>-46</v>
      </c>
    </row>
    <row r="32" spans="1:4" ht="12.75">
      <c r="A32" s="2">
        <v>26</v>
      </c>
      <c r="B32" s="2" t="s">
        <v>109</v>
      </c>
      <c r="C32" s="2" t="s">
        <v>110</v>
      </c>
      <c r="D32" s="3">
        <v>-55.2</v>
      </c>
    </row>
    <row r="33" spans="1:4" ht="12.75">
      <c r="A33" s="2">
        <v>27</v>
      </c>
      <c r="B33" s="2" t="s">
        <v>32</v>
      </c>
      <c r="C33" s="2" t="s">
        <v>33</v>
      </c>
      <c r="D33" s="3">
        <v>-55.2</v>
      </c>
    </row>
    <row r="34" spans="3:4" ht="12.75">
      <c r="C34" s="5" t="s">
        <v>127</v>
      </c>
      <c r="D34" s="4">
        <f>SUM(D7:D33)</f>
        <v>-8728.08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6">
      <selection activeCell="D45" sqref="A4:D45"/>
    </sheetView>
  </sheetViews>
  <sheetFormatPr defaultColWidth="9.140625" defaultRowHeight="12.75"/>
  <cols>
    <col min="3" max="3" width="44.00390625" style="0" customWidth="1"/>
  </cols>
  <sheetData>
    <row r="1" ht="12.75">
      <c r="C1" t="s">
        <v>129</v>
      </c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2">
        <v>1</v>
      </c>
      <c r="B4" s="2" t="s">
        <v>16</v>
      </c>
      <c r="C4" s="2" t="s">
        <v>17</v>
      </c>
      <c r="D4" s="3">
        <v>-1383.04</v>
      </c>
    </row>
    <row r="5" spans="1:4" ht="12.75">
      <c r="A5" s="2">
        <v>2</v>
      </c>
      <c r="B5" s="2" t="s">
        <v>40</v>
      </c>
      <c r="C5" s="2" t="s">
        <v>41</v>
      </c>
      <c r="D5" s="3">
        <v>-43.2</v>
      </c>
    </row>
    <row r="6" spans="1:4" ht="12.75">
      <c r="A6" s="2">
        <v>3</v>
      </c>
      <c r="B6" s="2" t="s">
        <v>71</v>
      </c>
      <c r="C6" s="2" t="s">
        <v>72</v>
      </c>
      <c r="D6" s="3">
        <v>-43.2</v>
      </c>
    </row>
    <row r="7" spans="1:4" ht="12.75">
      <c r="A7" s="2">
        <v>4</v>
      </c>
      <c r="B7" s="2" t="s">
        <v>73</v>
      </c>
      <c r="C7" s="2" t="s">
        <v>74</v>
      </c>
      <c r="D7" s="3">
        <v>-46</v>
      </c>
    </row>
    <row r="8" spans="1:4" ht="12.75">
      <c r="A8" s="2">
        <v>5</v>
      </c>
      <c r="B8" s="2" t="s">
        <v>12</v>
      </c>
      <c r="C8" s="2" t="s">
        <v>13</v>
      </c>
      <c r="D8" s="3">
        <v>-192.32</v>
      </c>
    </row>
    <row r="9" spans="1:4" ht="12.75">
      <c r="A9" s="2">
        <v>6</v>
      </c>
      <c r="B9" s="2" t="s">
        <v>75</v>
      </c>
      <c r="C9" s="2" t="s">
        <v>76</v>
      </c>
      <c r="D9" s="3">
        <v>-43.2</v>
      </c>
    </row>
    <row r="10" spans="1:4" ht="12.75">
      <c r="A10" s="2">
        <v>7</v>
      </c>
      <c r="B10" s="2" t="s">
        <v>34</v>
      </c>
      <c r="C10" s="2" t="s">
        <v>35</v>
      </c>
      <c r="D10" s="3">
        <v>-226.56</v>
      </c>
    </row>
    <row r="11" spans="1:4" ht="12.75">
      <c r="A11" s="2">
        <v>8</v>
      </c>
      <c r="B11" s="2" t="s">
        <v>68</v>
      </c>
      <c r="C11" s="2" t="s">
        <v>69</v>
      </c>
      <c r="D11" s="3">
        <v>-311.04</v>
      </c>
    </row>
    <row r="12" spans="1:4" ht="12.75">
      <c r="A12" s="2">
        <v>9</v>
      </c>
      <c r="B12" s="2" t="s">
        <v>60</v>
      </c>
      <c r="C12" s="2" t="s">
        <v>61</v>
      </c>
      <c r="D12" s="3">
        <v>-61.44</v>
      </c>
    </row>
    <row r="13" spans="1:4" ht="12.75">
      <c r="A13" s="2">
        <v>10</v>
      </c>
      <c r="B13" s="2" t="s">
        <v>14</v>
      </c>
      <c r="C13" s="2" t="s">
        <v>15</v>
      </c>
      <c r="D13" s="3">
        <v>-658.4</v>
      </c>
    </row>
    <row r="14" spans="1:4" ht="12.75">
      <c r="A14" s="2">
        <v>11</v>
      </c>
      <c r="B14" s="2" t="s">
        <v>10</v>
      </c>
      <c r="C14" s="2" t="s">
        <v>11</v>
      </c>
      <c r="D14" s="3">
        <v>-170.88</v>
      </c>
    </row>
    <row r="15" spans="1:4" ht="12.75">
      <c r="A15" s="2">
        <v>12</v>
      </c>
      <c r="B15" s="2" t="s">
        <v>52</v>
      </c>
      <c r="C15" s="2" t="s">
        <v>53</v>
      </c>
      <c r="D15" s="3">
        <v>-57.6</v>
      </c>
    </row>
    <row r="16" spans="1:4" ht="12.75">
      <c r="A16" s="2">
        <v>13</v>
      </c>
      <c r="B16" s="2" t="s">
        <v>77</v>
      </c>
      <c r="C16" s="2" t="s">
        <v>78</v>
      </c>
      <c r="D16" s="3">
        <v>-51.84</v>
      </c>
    </row>
    <row r="17" spans="1:4" ht="12.75">
      <c r="A17" s="2">
        <v>14</v>
      </c>
      <c r="B17" s="2" t="s">
        <v>79</v>
      </c>
      <c r="C17" s="2" t="s">
        <v>80</v>
      </c>
      <c r="D17" s="3">
        <v>-77.76</v>
      </c>
    </row>
    <row r="18" spans="1:4" ht="12.75">
      <c r="A18" s="2">
        <v>15</v>
      </c>
      <c r="B18" s="2" t="s">
        <v>66</v>
      </c>
      <c r="C18" s="2" t="s">
        <v>67</v>
      </c>
      <c r="D18" s="3">
        <v>-109.44</v>
      </c>
    </row>
    <row r="19" spans="1:4" ht="12.75">
      <c r="A19" s="2">
        <v>16</v>
      </c>
      <c r="B19" s="2" t="s">
        <v>44</v>
      </c>
      <c r="C19" s="2" t="s">
        <v>45</v>
      </c>
      <c r="D19" s="3">
        <v>-364.8</v>
      </c>
    </row>
    <row r="20" spans="1:4" ht="12.75">
      <c r="A20" s="2">
        <v>17</v>
      </c>
      <c r="B20" s="2" t="s">
        <v>81</v>
      </c>
      <c r="C20" s="2" t="s">
        <v>82</v>
      </c>
      <c r="D20" s="3">
        <v>-55.2</v>
      </c>
    </row>
    <row r="21" spans="1:4" ht="12.75">
      <c r="A21" s="2">
        <v>18</v>
      </c>
      <c r="B21" s="2" t="s">
        <v>83</v>
      </c>
      <c r="C21" s="2" t="s">
        <v>84</v>
      </c>
      <c r="D21" s="3">
        <v>-55.2</v>
      </c>
    </row>
    <row r="22" spans="1:4" ht="12.75">
      <c r="A22" s="2">
        <v>19</v>
      </c>
      <c r="B22" s="2" t="s">
        <v>46</v>
      </c>
      <c r="C22" s="2" t="s">
        <v>47</v>
      </c>
      <c r="D22" s="3">
        <v>-147.76</v>
      </c>
    </row>
    <row r="23" spans="1:4" ht="12.75">
      <c r="A23" s="2">
        <v>20</v>
      </c>
      <c r="B23" s="2" t="s">
        <v>85</v>
      </c>
      <c r="C23" s="2" t="s">
        <v>86</v>
      </c>
      <c r="D23" s="3">
        <v>-55.2</v>
      </c>
    </row>
    <row r="24" spans="1:4" ht="12.75">
      <c r="A24" s="2">
        <v>21</v>
      </c>
      <c r="B24" s="2" t="s">
        <v>87</v>
      </c>
      <c r="C24" s="2" t="s">
        <v>88</v>
      </c>
      <c r="D24" s="3">
        <v>-113.28</v>
      </c>
    </row>
    <row r="25" spans="1:4" ht="12.75">
      <c r="A25" s="2">
        <v>22</v>
      </c>
      <c r="B25" s="2" t="s">
        <v>89</v>
      </c>
      <c r="C25" s="2" t="s">
        <v>90</v>
      </c>
      <c r="D25" s="3">
        <v>-94.4</v>
      </c>
    </row>
    <row r="26" spans="1:4" ht="12.75">
      <c r="A26" s="2">
        <v>23</v>
      </c>
      <c r="B26" s="2" t="s">
        <v>91</v>
      </c>
      <c r="C26" s="2" t="s">
        <v>92</v>
      </c>
      <c r="D26" s="3">
        <v>-230</v>
      </c>
    </row>
    <row r="27" spans="1:4" ht="12.75">
      <c r="A27" s="2">
        <v>24</v>
      </c>
      <c r="B27" s="2" t="s">
        <v>62</v>
      </c>
      <c r="C27" s="2" t="s">
        <v>63</v>
      </c>
      <c r="D27" s="3">
        <v>-92.68</v>
      </c>
    </row>
    <row r="28" spans="1:4" ht="12.75">
      <c r="A28" s="2">
        <v>25</v>
      </c>
      <c r="B28" s="2" t="s">
        <v>93</v>
      </c>
      <c r="C28" s="2" t="s">
        <v>94</v>
      </c>
      <c r="D28" s="3">
        <v>-51.84</v>
      </c>
    </row>
    <row r="29" spans="1:4" ht="12.75">
      <c r="A29" s="2">
        <v>26</v>
      </c>
      <c r="B29" s="2" t="s">
        <v>95</v>
      </c>
      <c r="C29" s="2" t="s">
        <v>96</v>
      </c>
      <c r="D29" s="3">
        <v>-57.6</v>
      </c>
    </row>
    <row r="30" spans="1:4" ht="12.75">
      <c r="A30" s="2">
        <v>27</v>
      </c>
      <c r="B30" s="2" t="s">
        <v>38</v>
      </c>
      <c r="C30" s="2" t="s">
        <v>39</v>
      </c>
      <c r="D30" s="3">
        <v>-103.6</v>
      </c>
    </row>
    <row r="31" spans="1:4" ht="12.75">
      <c r="A31" s="2">
        <v>28</v>
      </c>
      <c r="B31" s="2" t="s">
        <v>97</v>
      </c>
      <c r="C31" s="2" t="s">
        <v>98</v>
      </c>
      <c r="D31" s="3">
        <v>-61.44</v>
      </c>
    </row>
    <row r="32" spans="1:4" ht="12.75">
      <c r="A32" s="2">
        <v>29</v>
      </c>
      <c r="B32" s="2" t="s">
        <v>18</v>
      </c>
      <c r="C32" s="2" t="s">
        <v>19</v>
      </c>
      <c r="D32" s="3">
        <v>-69.12</v>
      </c>
    </row>
    <row r="33" spans="1:4" ht="12.75">
      <c r="A33" s="2">
        <v>30</v>
      </c>
      <c r="B33" s="2" t="s">
        <v>20</v>
      </c>
      <c r="C33" s="2" t="s">
        <v>21</v>
      </c>
      <c r="D33" s="3">
        <v>-104.64</v>
      </c>
    </row>
    <row r="34" spans="1:4" ht="12.75">
      <c r="A34" s="2">
        <v>31</v>
      </c>
      <c r="B34" s="2" t="s">
        <v>99</v>
      </c>
      <c r="C34" s="2" t="s">
        <v>100</v>
      </c>
      <c r="D34" s="3">
        <v>-175.2</v>
      </c>
    </row>
    <row r="35" spans="1:4" ht="12.75">
      <c r="A35" s="2">
        <v>32</v>
      </c>
      <c r="B35" s="2" t="s">
        <v>48</v>
      </c>
      <c r="C35" s="2" t="s">
        <v>49</v>
      </c>
      <c r="D35" s="3">
        <v>-1620</v>
      </c>
    </row>
    <row r="36" spans="1:4" ht="12.75">
      <c r="A36" s="2">
        <v>33</v>
      </c>
      <c r="B36" s="2" t="s">
        <v>64</v>
      </c>
      <c r="C36" s="2" t="s">
        <v>65</v>
      </c>
      <c r="D36" s="3">
        <v>-77.76</v>
      </c>
    </row>
    <row r="37" spans="1:4" ht="12.75">
      <c r="A37" s="2">
        <v>34</v>
      </c>
      <c r="B37" s="2" t="s">
        <v>6</v>
      </c>
      <c r="C37" s="2" t="s">
        <v>7</v>
      </c>
      <c r="D37" s="3">
        <v>-1116.92</v>
      </c>
    </row>
    <row r="38" spans="1:4" ht="12.75">
      <c r="A38" s="2">
        <v>35</v>
      </c>
      <c r="B38" s="2" t="s">
        <v>101</v>
      </c>
      <c r="C38" s="2" t="s">
        <v>102</v>
      </c>
      <c r="D38" s="3">
        <v>-240</v>
      </c>
    </row>
    <row r="39" spans="1:4" ht="12.75">
      <c r="A39" s="2">
        <v>36</v>
      </c>
      <c r="B39" s="2" t="s">
        <v>103</v>
      </c>
      <c r="C39" s="2" t="s">
        <v>104</v>
      </c>
      <c r="D39" s="3">
        <v>-175.2</v>
      </c>
    </row>
    <row r="40" spans="1:4" ht="12.75">
      <c r="A40" s="2">
        <v>37</v>
      </c>
      <c r="B40" s="2" t="s">
        <v>105</v>
      </c>
      <c r="C40" s="2" t="s">
        <v>106</v>
      </c>
      <c r="D40" s="3">
        <v>-226.56</v>
      </c>
    </row>
    <row r="41" spans="1:4" ht="12.75">
      <c r="A41" s="2">
        <v>38</v>
      </c>
      <c r="B41" s="2" t="s">
        <v>4</v>
      </c>
      <c r="C41" s="2" t="s">
        <v>5</v>
      </c>
      <c r="D41" s="3">
        <v>-113.28</v>
      </c>
    </row>
    <row r="42" spans="1:4" ht="12.75">
      <c r="A42" s="2">
        <v>39</v>
      </c>
      <c r="B42" s="2" t="s">
        <v>107</v>
      </c>
      <c r="C42" s="2" t="s">
        <v>108</v>
      </c>
      <c r="D42" s="3">
        <v>-110.4</v>
      </c>
    </row>
    <row r="43" spans="1:4" ht="12.75">
      <c r="A43" s="2">
        <v>40</v>
      </c>
      <c r="B43" s="2" t="s">
        <v>36</v>
      </c>
      <c r="C43" s="2" t="s">
        <v>37</v>
      </c>
      <c r="D43" s="3">
        <v>-145.6</v>
      </c>
    </row>
    <row r="44" spans="1:4" ht="12.75">
      <c r="A44" s="2">
        <v>41</v>
      </c>
      <c r="B44" s="2" t="s">
        <v>109</v>
      </c>
      <c r="C44" s="2" t="s">
        <v>110</v>
      </c>
      <c r="D44" s="3">
        <v>-43.2</v>
      </c>
    </row>
    <row r="45" spans="1:4" ht="12.75">
      <c r="A45" s="2">
        <v>42</v>
      </c>
      <c r="B45" s="2" t="s">
        <v>32</v>
      </c>
      <c r="C45" s="2" t="s">
        <v>33</v>
      </c>
      <c r="D45" s="3">
        <v>-82.8</v>
      </c>
    </row>
    <row r="46" spans="3:4" ht="12.75">
      <c r="C46" s="5" t="s">
        <v>70</v>
      </c>
      <c r="D46" s="4">
        <f>SUM(D4:D45)</f>
        <v>-9259.600000000002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40"/>
  <sheetViews>
    <sheetView zoomScalePageLayoutView="0" workbookViewId="0" topLeftCell="A2">
      <selection activeCell="D40" sqref="A6:D40"/>
    </sheetView>
  </sheetViews>
  <sheetFormatPr defaultColWidth="9.140625" defaultRowHeight="12.75"/>
  <cols>
    <col min="3" max="3" width="65.710937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>
        <v>1</v>
      </c>
      <c r="B7" s="2" t="s">
        <v>16</v>
      </c>
      <c r="C7" s="2" t="s">
        <v>17</v>
      </c>
      <c r="D7" s="3">
        <v>-344</v>
      </c>
    </row>
    <row r="8" spans="1:4" ht="12.75">
      <c r="A8" s="2">
        <v>2</v>
      </c>
      <c r="B8" s="2" t="s">
        <v>40</v>
      </c>
      <c r="C8" s="2" t="s">
        <v>41</v>
      </c>
      <c r="D8" s="3">
        <v>-51.2</v>
      </c>
    </row>
    <row r="9" spans="1:4" ht="12.75">
      <c r="A9" s="2">
        <v>3</v>
      </c>
      <c r="B9" s="2" t="s">
        <v>12</v>
      </c>
      <c r="C9" s="2" t="s">
        <v>13</v>
      </c>
      <c r="D9" s="3">
        <v>-384</v>
      </c>
    </row>
    <row r="10" spans="1:4" ht="12.75">
      <c r="A10" s="2">
        <v>4</v>
      </c>
      <c r="B10" s="2" t="s">
        <v>34</v>
      </c>
      <c r="C10" s="2" t="s">
        <v>35</v>
      </c>
      <c r="D10" s="3">
        <v>-142.08</v>
      </c>
    </row>
    <row r="11" spans="1:4" ht="12.75">
      <c r="A11" s="2">
        <v>5</v>
      </c>
      <c r="B11" s="2" t="s">
        <v>68</v>
      </c>
      <c r="C11" s="2" t="s">
        <v>69</v>
      </c>
      <c r="D11" s="3">
        <v>-51.84</v>
      </c>
    </row>
    <row r="12" spans="1:4" ht="12.75">
      <c r="A12" s="2">
        <v>6</v>
      </c>
      <c r="B12" s="2" t="s">
        <v>60</v>
      </c>
      <c r="C12" s="2" t="s">
        <v>61</v>
      </c>
      <c r="D12" s="3">
        <v>-184.32</v>
      </c>
    </row>
    <row r="13" spans="1:4" ht="12.75">
      <c r="A13" s="2">
        <v>7</v>
      </c>
      <c r="B13" s="2" t="s">
        <v>22</v>
      </c>
      <c r="C13" s="2" t="s">
        <v>23</v>
      </c>
      <c r="D13" s="3">
        <v>-163.2</v>
      </c>
    </row>
    <row r="14" spans="1:4" ht="12.75">
      <c r="A14" s="2">
        <v>8</v>
      </c>
      <c r="B14" s="2" t="s">
        <v>14</v>
      </c>
      <c r="C14" s="2" t="s">
        <v>15</v>
      </c>
      <c r="D14" s="3">
        <v>-167.2</v>
      </c>
    </row>
    <row r="15" spans="1:4" ht="12.75">
      <c r="A15" s="2">
        <v>9</v>
      </c>
      <c r="B15" s="2" t="s">
        <v>10</v>
      </c>
      <c r="C15" s="2" t="s">
        <v>11</v>
      </c>
      <c r="D15" s="3">
        <v>-103.6</v>
      </c>
    </row>
    <row r="16" spans="1:4" ht="12.75">
      <c r="A16" s="2">
        <v>10</v>
      </c>
      <c r="B16" s="2" t="s">
        <v>52</v>
      </c>
      <c r="C16" s="2" t="s">
        <v>53</v>
      </c>
      <c r="D16" s="3">
        <v>-833.92</v>
      </c>
    </row>
    <row r="17" spans="1:4" ht="12.75">
      <c r="A17" s="2">
        <v>11</v>
      </c>
      <c r="B17" s="2" t="s">
        <v>54</v>
      </c>
      <c r="C17" s="2" t="s">
        <v>55</v>
      </c>
      <c r="D17" s="3">
        <v>-120</v>
      </c>
    </row>
    <row r="18" spans="1:4" ht="12.75">
      <c r="A18" s="2">
        <v>12</v>
      </c>
      <c r="B18" s="2" t="s">
        <v>66</v>
      </c>
      <c r="C18" s="2" t="s">
        <v>67</v>
      </c>
      <c r="D18" s="3">
        <v>-99.84</v>
      </c>
    </row>
    <row r="19" spans="1:4" ht="12.75">
      <c r="A19" s="2">
        <v>13</v>
      </c>
      <c r="B19" s="2" t="s">
        <v>44</v>
      </c>
      <c r="C19" s="2" t="s">
        <v>45</v>
      </c>
      <c r="D19" s="3">
        <v>-512.64</v>
      </c>
    </row>
    <row r="20" spans="1:4" ht="12.75">
      <c r="A20" s="2">
        <v>14</v>
      </c>
      <c r="B20" s="2" t="s">
        <v>30</v>
      </c>
      <c r="C20" s="2" t="s">
        <v>31</v>
      </c>
      <c r="D20" s="3">
        <v>-51.2</v>
      </c>
    </row>
    <row r="21" spans="1:4" ht="12.75">
      <c r="A21" s="2">
        <v>15</v>
      </c>
      <c r="B21" s="2" t="s">
        <v>46</v>
      </c>
      <c r="C21" s="2" t="s">
        <v>47</v>
      </c>
      <c r="D21" s="3">
        <v>-188.68</v>
      </c>
    </row>
    <row r="22" spans="1:4" ht="12.75">
      <c r="A22" s="2">
        <v>16</v>
      </c>
      <c r="B22" s="2" t="s">
        <v>58</v>
      </c>
      <c r="C22" s="2" t="s">
        <v>59</v>
      </c>
      <c r="D22" s="3">
        <v>-51.84</v>
      </c>
    </row>
    <row r="23" spans="1:4" ht="12.75">
      <c r="A23" s="2">
        <v>17</v>
      </c>
      <c r="B23" s="2" t="s">
        <v>26</v>
      </c>
      <c r="C23" s="2" t="s">
        <v>27</v>
      </c>
      <c r="D23" s="3">
        <v>-84.68</v>
      </c>
    </row>
    <row r="24" spans="1:4" ht="12.75">
      <c r="A24" s="2">
        <v>18</v>
      </c>
      <c r="B24" s="2" t="s">
        <v>62</v>
      </c>
      <c r="C24" s="2" t="s">
        <v>63</v>
      </c>
      <c r="D24" s="3">
        <v>-92.68</v>
      </c>
    </row>
    <row r="25" spans="1:4" ht="12.75">
      <c r="A25" s="2">
        <v>19</v>
      </c>
      <c r="B25" s="2" t="s">
        <v>28</v>
      </c>
      <c r="C25" s="2" t="s">
        <v>29</v>
      </c>
      <c r="D25" s="3">
        <v>-110.4</v>
      </c>
    </row>
    <row r="26" spans="1:4" ht="12.75">
      <c r="A26" s="2">
        <v>20</v>
      </c>
      <c r="B26" s="2" t="s">
        <v>56</v>
      </c>
      <c r="C26" s="2" t="s">
        <v>57</v>
      </c>
      <c r="D26" s="3">
        <v>-120</v>
      </c>
    </row>
    <row r="27" spans="1:4" ht="12.75">
      <c r="A27" s="2">
        <v>21</v>
      </c>
      <c r="B27" s="2" t="s">
        <v>24</v>
      </c>
      <c r="C27" s="2" t="s">
        <v>25</v>
      </c>
      <c r="D27" s="3">
        <v>-91.2</v>
      </c>
    </row>
    <row r="28" spans="1:4" ht="12.75">
      <c r="A28" s="2">
        <v>22</v>
      </c>
      <c r="B28" s="2" t="s">
        <v>38</v>
      </c>
      <c r="C28" s="2" t="s">
        <v>39</v>
      </c>
      <c r="D28" s="3">
        <v>-185.6</v>
      </c>
    </row>
    <row r="29" spans="1:4" ht="12.75">
      <c r="A29" s="2">
        <v>23</v>
      </c>
      <c r="B29" s="2" t="s">
        <v>18</v>
      </c>
      <c r="C29" s="2" t="s">
        <v>19</v>
      </c>
      <c r="D29" s="3">
        <v>-126.72</v>
      </c>
    </row>
    <row r="30" spans="1:4" ht="12.75">
      <c r="A30" s="2">
        <v>24</v>
      </c>
      <c r="B30" s="2" t="s">
        <v>20</v>
      </c>
      <c r="C30" s="2" t="s">
        <v>21</v>
      </c>
      <c r="D30" s="3">
        <v>-61.44</v>
      </c>
    </row>
    <row r="31" spans="1:4" ht="12.75">
      <c r="A31" s="2">
        <v>25</v>
      </c>
      <c r="B31" s="2" t="s">
        <v>48</v>
      </c>
      <c r="C31" s="2" t="s">
        <v>49</v>
      </c>
      <c r="D31" s="3">
        <v>-129.6</v>
      </c>
    </row>
    <row r="32" spans="1:4" ht="12.75">
      <c r="A32" s="2">
        <v>26</v>
      </c>
      <c r="B32" s="2" t="s">
        <v>64</v>
      </c>
      <c r="C32" s="2" t="s">
        <v>65</v>
      </c>
      <c r="D32" s="3">
        <v>-77.76</v>
      </c>
    </row>
    <row r="33" spans="1:4" ht="12.75">
      <c r="A33" s="2">
        <v>27</v>
      </c>
      <c r="B33" s="2" t="s">
        <v>6</v>
      </c>
      <c r="C33" s="2" t="s">
        <v>7</v>
      </c>
      <c r="D33" s="3">
        <v>-3042.52</v>
      </c>
    </row>
    <row r="34" spans="1:4" ht="12.75">
      <c r="A34" s="2">
        <v>28</v>
      </c>
      <c r="B34" s="2" t="s">
        <v>50</v>
      </c>
      <c r="C34" s="2" t="s">
        <v>51</v>
      </c>
      <c r="D34" s="3">
        <v>-113.28</v>
      </c>
    </row>
    <row r="35" spans="1:4" ht="12.75">
      <c r="A35" s="2">
        <v>29</v>
      </c>
      <c r="B35" s="2" t="s">
        <v>4</v>
      </c>
      <c r="C35" s="2" t="s">
        <v>5</v>
      </c>
      <c r="D35" s="3">
        <v>-188.16</v>
      </c>
    </row>
    <row r="36" spans="1:4" ht="12.75">
      <c r="A36" s="2">
        <v>30</v>
      </c>
      <c r="B36" s="2" t="s">
        <v>42</v>
      </c>
      <c r="C36" s="2" t="s">
        <v>43</v>
      </c>
      <c r="D36" s="3">
        <v>-82</v>
      </c>
    </row>
    <row r="37" spans="1:4" ht="12.75">
      <c r="A37" s="2">
        <v>31</v>
      </c>
      <c r="B37" s="2" t="s">
        <v>36</v>
      </c>
      <c r="C37" s="2" t="s">
        <v>37</v>
      </c>
      <c r="D37" s="3">
        <v>-198.08</v>
      </c>
    </row>
    <row r="38" spans="1:4" ht="12.75">
      <c r="A38" s="2">
        <v>32</v>
      </c>
      <c r="B38" s="2" t="s">
        <v>8</v>
      </c>
      <c r="C38" s="2" t="s">
        <v>9</v>
      </c>
      <c r="D38" s="3">
        <v>-113.28</v>
      </c>
    </row>
    <row r="39" spans="1:4" ht="12.75">
      <c r="A39" s="2">
        <v>33</v>
      </c>
      <c r="B39" s="2" t="s">
        <v>32</v>
      </c>
      <c r="C39" s="6" t="s">
        <v>33</v>
      </c>
      <c r="D39" s="7">
        <v>-138</v>
      </c>
    </row>
    <row r="40" spans="3:4" ht="12.75">
      <c r="C40" s="8" t="s">
        <v>70</v>
      </c>
      <c r="D40" s="9">
        <f>SUM(D7:D39)</f>
        <v>-8404.96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ilenuta aparece</dc:creator>
  <cp:keywords/>
  <dc:description/>
  <cp:lastModifiedBy>ilenuta.aparece</cp:lastModifiedBy>
  <cp:lastPrinted>2022-08-25T08:50:30Z</cp:lastPrinted>
  <dcterms:created xsi:type="dcterms:W3CDTF">2022-08-23T07:18:18Z</dcterms:created>
  <dcterms:modified xsi:type="dcterms:W3CDTF">2022-08-25T10:34:19Z</dcterms:modified>
  <cp:category/>
  <cp:version/>
  <cp:contentType/>
  <cp:contentStatus/>
</cp:coreProperties>
</file>