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70" windowHeight="10710" activeTab="0"/>
  </bookViews>
  <sheets>
    <sheet name="Ambulatoriu RR" sheetId="1" r:id="rId1"/>
    <sheet name="Preventorii" sheetId="2" r:id="rId2"/>
    <sheet name="Sheet3" sheetId="3" r:id="rId3"/>
    <sheet name="Sheet1" sheetId="4" r:id="rId4"/>
  </sheets>
  <definedNames/>
  <calcPr fullCalcOnLoad="1"/>
</workbook>
</file>

<file path=xl/sharedStrings.xml><?xml version="1.0" encoding="utf-8"?>
<sst xmlns="http://schemas.openxmlformats.org/spreadsheetml/2006/main" count="189" uniqueCount="124">
  <si>
    <t>FRECVENŢĂ/PLAFON</t>
  </si>
  <si>
    <t>TARIF DECONTAT DE CASA DE ASIGURĂRI DE SĂNĂTATE</t>
  </si>
  <si>
    <t>Nr. crt.</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</si>
  <si>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</si>
  <si>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</si>
  <si>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</si>
  <si>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</si>
  <si>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</si>
  <si>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</si>
  <si>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</si>
  <si>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</si>
  <si>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</si>
  <si>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</si>
  <si>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</si>
  <si>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</si>
  <si>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</si>
  <si>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</si>
  <si>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</si>
  <si>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</si>
  <si>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</si>
  <si>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</si>
  <si>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Băi Stanger                                           </t>
  </si>
  <si>
    <t xml:space="preserve"> Băi galvanice                                         </t>
  </si>
  <si>
    <t xml:space="preserve"> Duş subacval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</si>
  <si>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</si>
  <si>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</si>
  <si>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</si>
  <si>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</si>
  <si>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</si>
  <si>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</si>
  <si>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</si>
  <si>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</si>
  <si>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</si>
  <si>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</si>
  <si>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</si>
  <si>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</si>
  <si>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</si>
  <si>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</si>
  <si>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</si>
  <si>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</si>
  <si>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</si>
  <si>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</si>
  <si>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</si>
  <si>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</si>
  <si>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</si>
  <si>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</si>
  <si>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</si>
  <si>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</si>
  <si>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Servicii de acupunctură</t>
  </si>
  <si>
    <t>Tarif decontat de casa de asigurări de sănătate  (lei)</t>
  </si>
  <si>
    <t>Consultaţia de acupunctură</t>
  </si>
  <si>
    <t>Cură de servicii de acupunctură - 10 zile</t>
  </si>
  <si>
    <t xml:space="preserve"> Curenţi medie frecvenţă/ interferenţiali                               </t>
  </si>
  <si>
    <t xml:space="preserve"> Stimulare electrică funcţională /neuromusculară                      </t>
  </si>
  <si>
    <t>TECAR</t>
  </si>
  <si>
    <t>Respiraţie la presiune pozitivă</t>
  </si>
  <si>
    <t>Crioterapie</t>
  </si>
  <si>
    <t>Masaj pneumatic al extremităţilor</t>
  </si>
  <si>
    <t xml:space="preserve">Kinetoterapie cu aparatură specială cu dispozitive mecanice, electromecanice şi robotizate   </t>
  </si>
  <si>
    <t>Procedurile specifice de medicină fizică şi de reabilitare care se pot acorda în cadrul unei serii de proceduri *)</t>
  </si>
  <si>
    <t>*) Procedurile de la pct. 39 - 46 pot fi efectuate numai în bazele de tratament din staţiunile balneoclimaterice.</t>
  </si>
  <si>
    <t xml:space="preserve">Kinetoterapie cu  IATSM </t>
  </si>
  <si>
    <t>Aplicaţii de termoterapie locoregională (parafină, termopack)</t>
  </si>
  <si>
    <r>
      <rPr>
        <b/>
        <sz val="12"/>
        <rFont val="Times New Roman"/>
        <family val="1"/>
      </rPr>
      <t xml:space="preserve"> - maximum 21 zile/an/asigurat</t>
    </r>
    <r>
      <rPr>
        <sz val="12"/>
        <rFont val="Times New Roman"/>
        <family val="1"/>
      </rPr>
      <t xml:space="preserve"> atât la copii cât şi la adulţi (</t>
    </r>
    <r>
      <rPr>
        <i/>
        <sz val="12"/>
        <rFont val="Times New Roman"/>
        <family val="1"/>
      </rPr>
      <t>perioadă ce poate fi fracţionată în maximum două fracţiuni</t>
    </r>
    <r>
      <rPr>
        <sz val="12"/>
        <rFont val="Times New Roman"/>
        <family val="1"/>
      </rPr>
      <t xml:space="preserve">)
  - </t>
    </r>
    <r>
      <rPr>
        <b/>
        <sz val="12"/>
        <rFont val="Times New Roman"/>
        <family val="1"/>
      </rPr>
      <t>maximum 42 de zile pe an/asigurat</t>
    </r>
    <r>
      <rPr>
        <sz val="12"/>
        <rFont val="Times New Roman"/>
        <family val="1"/>
      </rPr>
      <t xml:space="preserve"> pentru paciențiii  cu diagnostic confirmat de accident  vascular cerebral in primele 4 luni, pentru paralizie cerebrală, pentru pacientele cu limfedem secundar limfadenectomiei axilare şi pentru pacientele cu anexectomie, pentru marii arși în primele 4 luni de la externare </t>
    </r>
    <r>
      <rPr>
        <b/>
        <sz val="12"/>
        <rFont val="Times New Roman"/>
        <family val="1"/>
      </rPr>
      <t>(</t>
    </r>
    <r>
      <rPr>
        <i/>
        <sz val="12"/>
        <rFont val="Times New Roman"/>
        <family val="1"/>
      </rPr>
      <t>perioadă ce poate fi fracţionată în maximum două fracţiuni</t>
    </r>
    <r>
      <rPr>
        <b/>
        <sz val="12"/>
        <rFont val="Times New Roman"/>
        <family val="1"/>
      </rPr>
      <t>)</t>
    </r>
  </si>
  <si>
    <t xml:space="preserve">PACHETUL DE SERVICII MEDICALE DE BAZĂ ÎN ASISTENŢA MEDICALĂ AMBULATORIE DE MEDICINĂ FIZICĂ ŞI DE REABILITARE ÎN AMBULATORIU
</t>
  </si>
  <si>
    <r>
      <rPr>
        <sz val="12"/>
        <rFont val="Times New Roman"/>
        <family val="1"/>
      </rPr>
      <t>Tariful pe zi de tratament pentru procedurile specifice de medicină fizică și de reabilitare acordate în ambulatoriu, care se decontează pentru un asigurat</t>
    </r>
    <r>
      <rPr>
        <b/>
        <sz val="12"/>
        <rFont val="Times New Roman"/>
        <family val="1"/>
      </rPr>
      <t xml:space="preserve"> pentru 3 proceduri dintre care una dintre cele prevăzute la pozițiile 1, 28 – 29, 32 – 34, 38 și 54</t>
    </r>
  </si>
  <si>
    <r>
      <rPr>
        <sz val="12"/>
        <rFont val="Times New Roman"/>
        <family val="1"/>
      </rPr>
      <t xml:space="preserve">Tariful pe zi de tratament pentru procedurile specifice de medicină fizică și de reabilitare acordate în ambulatoriu, care se decontează pentru un asigurat </t>
    </r>
    <r>
      <rPr>
        <b/>
        <sz val="12"/>
        <rFont val="Times New Roman"/>
        <family val="1"/>
      </rPr>
      <t>pentru 2 proceduri dintre care una dintre cele prevăzute la pozițiile 1, 28 – 29, 32 – 34, 38 și 54</t>
    </r>
  </si>
  <si>
    <r>
      <rPr>
        <sz val="12"/>
        <rFont val="Times New Roman"/>
        <family val="1"/>
      </rPr>
      <t xml:space="preserve">Tariful pe zi de tratament pentru procedurile specifice de medicină fizică și de reabilitare acordate în ambulatoriu, care se decontează pentru un asigurat </t>
    </r>
    <r>
      <rPr>
        <b/>
        <sz val="12"/>
        <rFont val="Times New Roman"/>
        <family val="1"/>
      </rPr>
      <t>pentru o procedură dintre cele prevăzute la pozițiile 1, 28 – 29, 32 – 34, 38 și 54</t>
    </r>
  </si>
  <si>
    <r>
      <rPr>
        <sz val="12"/>
        <rFont val="Times New Roman"/>
        <family val="1"/>
      </rPr>
      <t>Tariful pe zi de tratament pentru procedurile specifice de medicină fizică și de reabilitare acordate în ambulatoriu,</t>
    </r>
    <r>
      <rPr>
        <b/>
        <sz val="12"/>
        <rFont val="Times New Roman"/>
        <family val="1"/>
      </rPr>
      <t xml:space="preserve"> pentru care numărul procedurilor recomandate şi efectuate este de 2 sau 3 pe zi, din care cel puţin două sunt dintre cele prevăzute la poziţiile 1, 28 – 29, 32 – 34, 38 și 54</t>
    </r>
  </si>
  <si>
    <r>
      <t xml:space="preserve">Tariful pe zi de tratament </t>
    </r>
    <r>
      <rPr>
        <sz val="12"/>
        <rFont val="Times New Roman"/>
        <family val="1"/>
      </rPr>
      <t xml:space="preserve">pentru procedurile specifice de medicină fizică și de reabilitare acordate în ambulatoriu, care se decontează pentru un asigurat </t>
    </r>
    <r>
      <rPr>
        <b/>
        <sz val="12"/>
        <rFont val="Times New Roman"/>
        <family val="1"/>
      </rPr>
      <t xml:space="preserve">pentru 4 proceduri/zi, în cazul în care niciuna nu este dintre cele prevăzute la poziţiile 1, 28 – 29, 32 – 34, 38 și 54 </t>
    </r>
  </si>
  <si>
    <r>
      <t xml:space="preserve">Tariful pe zi de tratament </t>
    </r>
    <r>
      <rPr>
        <sz val="12"/>
        <rFont val="Times New Roman"/>
        <family val="1"/>
      </rPr>
      <t>pentru procedurile specifice de medicină fizică și de reabilitare acordate în ambulatoriu</t>
    </r>
    <r>
      <rPr>
        <b/>
        <sz val="12"/>
        <rFont val="Times New Roman"/>
        <family val="1"/>
      </rPr>
      <t>,</t>
    </r>
    <r>
      <rPr>
        <sz val="12"/>
        <rFont val="Times New Roman"/>
        <family val="1"/>
      </rPr>
      <t xml:space="preserve"> care se decontează pentru un asigurat</t>
    </r>
    <r>
      <rPr>
        <b/>
        <sz val="12"/>
        <rFont val="Times New Roman"/>
        <family val="1"/>
      </rPr>
      <t xml:space="preserve"> pentru 4 proceduri/zi, dintre care cel puțin o procedură pe zi să fie dintre dintre cele prevăzute la pozițiile 1, 28 – 29, 32 – 34, 38 și 54</t>
    </r>
  </si>
  <si>
    <t>Asistenta de recuperare medicala si recuperare, 
medicina fizica si balneologie</t>
  </si>
  <si>
    <t>Traif maximal
 pe zi de spitalizare (lei)</t>
  </si>
  <si>
    <t>Tarif pe zi de spitalizare 
negociat si contractat cu 
Casa de Asigurari de Sanatate (lei)</t>
  </si>
  <si>
    <t>Contributia 
personala
 a siguratilor*)  (lei)</t>
  </si>
  <si>
    <t>c1</t>
  </si>
  <si>
    <t>c2</t>
  </si>
  <si>
    <t>c3</t>
  </si>
  <si>
    <t>1, Sanatorii balneare/sectii sanatoriale balneare din spital**)</t>
  </si>
  <si>
    <t>2, Sanatorii/sectii sanatoriale din spitae altele decat cele balneare</t>
  </si>
  <si>
    <t>3, Preventorii</t>
  </si>
  <si>
    <t>x</t>
  </si>
  <si>
    <t xml:space="preserve">PACHETUL DE SERVICII MEDICALE DE BAZA </t>
  </si>
  <si>
    <t xml:space="preserve">PENTRU PERSOANELE ASIGURATE </t>
  </si>
  <si>
    <t>ASISTENTA DE RECUPERARE MEDICALA SI RECUPERARE, MEDICINA FIZICA SI BALNEOLOGIE IN SANATORII,
 INCLUSIV SANATORII BALNEARE SI PREVENTORII</t>
  </si>
  <si>
    <t xml:space="preserve">    - pentru beneficiarii Legii nr. 51/1993 privind acordarea unor drepturi magistraţilor care au fost înlăturaţi din justiţie pentru considerente politice în perioada anilor 1945 - 1989, cu modificările ulterioare, partea de contribuţie personală se suportă din fond dacă serviciile au fost acordate în unităţi sanitare de stat.</t>
  </si>
  <si>
    <t xml:space="preserve">    - pentru beneficiarii Legii nr. 44/1994 privind veteranii de război, precum şi unele drepturi ale invalizilor şi văduvelor de război, republicată, cu modificările şi completările ulterioare, partea de contribuţie personală se suportă din fond dacă serviciile au fost acordate în unităţi medicale civile de stat sau militare.</t>
  </si>
  <si>
    <t xml:space="preserve">    - pentru beneficiarii Legii nr. 341/2004, Legea recunoştinţei pentru victoria Revoluţiei Române din Decembrie 1989, pentru revolta
 muncitorească anticomunistă de la Braşov din noiembrie 1987 şi pentru revolta muncitorească anticomunistă din Valea Jiului - Lupeni - august 1977, cu modificările şi completările ulterioare, partea de contribuţie personală se suportă din fond dacă serviciile au fost acordate în unităţi medicale civile de stat sau militare din subordinea Ministerului Sănătăţii, Ministerului Afacerilor Interne şi Ministerului Apărării Naţionale.</t>
  </si>
  <si>
    <t>*)Pentru beneficiarii legilor speciale partea de contribuţie personală a asiguratului se suportă din fond, cu următoarele excepţii:</t>
  </si>
  <si>
    <t>Servicii de medicină fizică şi reabilitare</t>
  </si>
  <si>
    <t xml:space="preserve"> *) Serviciile medicale acordate peste durata de spitalizare de 21 de zile se suportă în întregime de către asiguraţi. Serviciile medicale se acordă şi pentru durate mai mici de 14 zile.</t>
  </si>
  <si>
    <t>Durata maximă*)14-21 zile/an/asigurat – perioadă ce poate fi repartizată în maximum 2 fracţiuni, la recomandarea medicului prescriptor, şi care cuprind minim 4 proceduri /zi pentru minim 5 zile /săptămână</t>
  </si>
  <si>
    <r>
      <t xml:space="preserve">**)Servicii medicale de medicină fizică şi de reabilitare, acordate </t>
    </r>
    <r>
      <rPr>
        <b/>
        <sz val="11"/>
        <rFont val="Times New Roman"/>
        <family val="1"/>
      </rPr>
      <t>în sanatorii balneare</t>
    </r>
  </si>
  <si>
    <r>
      <rPr>
        <b/>
        <sz val="11"/>
        <rFont val="Times New Roman"/>
        <family val="1"/>
      </rPr>
      <t>NOTA:</t>
    </r>
    <r>
      <rPr>
        <sz val="11"/>
        <rFont val="Times New Roman"/>
        <family val="1"/>
      </rPr>
      <t xml:space="preserve"> Sanatoriile si preventoriile din sumele contractate cu Casele de Asigurari de Sanatate suporta contravaloarea serviciilor hoteliere standard 
(cazare standard si masa la nivelul alocatiei de hrana) pentru insotitorii copiilor bolnavi in varsta de oana la 3 ani, precum si pentru insotitorii persoanelor cu handicap grav sau accentuat, in conditiile prevederilor legale in vigoare.</t>
    </r>
  </si>
  <si>
    <t>CONSULTATII</t>
  </si>
  <si>
    <t>Tarif decontat de casa de asigurări de sănătate pentru medic specialist(lei)</t>
  </si>
  <si>
    <t>Tarif decontat de casa de asigurări de sănătate pentru medic primar(lei)</t>
  </si>
  <si>
    <t>Denumire procedură diagnostică/terapeutică/tratamente efectuate în cadrul consultației</t>
  </si>
  <si>
    <t>EKG standard</t>
  </si>
  <si>
    <t>Peack-flowmetrie</t>
  </si>
  <si>
    <t>Spirometrie</t>
  </si>
  <si>
    <t>Determinarea indicelui de presiune gleznă/braț, respectiv deget/braț</t>
  </si>
  <si>
    <t>Masurarea forței musculare cu dinamometrul</t>
  </si>
  <si>
    <t>Teste de sensibilitate( testul filamentului, testul diapazonului, testul sensibilitîții calorice, testul sensibilității discriminatorii</t>
  </si>
  <si>
    <t>Osteodensitometrie segmentară cu ultrasunete</t>
  </si>
  <si>
    <t>Electromiograma/electroneurograma</t>
  </si>
  <si>
    <t>Aerosoli / ședință (maxim 3 ședințe)</t>
  </si>
  <si>
    <t>Mezoterapia-injectare terapeutică paravertebrală și periarticulară</t>
  </si>
  <si>
    <t>Infiltrații nervoase regionale</t>
  </si>
  <si>
    <t>Puncții și infiltrații intraarticulare</t>
  </si>
  <si>
    <t>Blocaje chimice pentru spasticitate(toxină botulinică)</t>
  </si>
  <si>
    <t>Evaluare funcțională instrumentală cu dispozitivemecatronice si/sau senzori inerțiali, actuatori</t>
  </si>
  <si>
    <t>Tratament intrarticular cu plasmă îmbogățită cu trombocite(PRP)</t>
  </si>
  <si>
    <t>X</t>
  </si>
  <si>
    <t>ZILE DE TRATAMENT ÎN ASISTENȚA MEDICALĂ AMBULATORIE DE SPECIALITATE PENTRU SPECIALITATEA CLINICĂ MEDICINĂ FIZICĂ ȘI DE REABILITARE</t>
  </si>
  <si>
    <t xml:space="preserve"> g. Consultaţia de neurologie, de medicină fizică şi de reabilitare peste vârsta de 4 ani - 59 ani</t>
  </si>
  <si>
    <t xml:space="preserve"> g. Consultaţia de neurologie, de medicină fizică şi de reabilitare peste vârsta de 60 ani</t>
  </si>
  <si>
    <t xml:space="preserve">Număr puncte </t>
  </si>
  <si>
    <t>Valoarea garantată pentru un punct pe serviciu medical (lei)</t>
  </si>
  <si>
    <t>nu avem contracte</t>
  </si>
  <si>
    <t>c0</t>
  </si>
  <si>
    <t>c3=c1*c2</t>
  </si>
  <si>
    <t>c4=c3*120%</t>
  </si>
  <si>
    <t>c4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</si>
</sst>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Da&quot;;&quot;Da&quot;;&quot;Nu&quot;"/>
    <numFmt numFmtId="181" formatCode="&quot;Adevărat&quot;;&quot;Adevărat&quot;;&quot;Fals&quot;"/>
    <numFmt numFmtId="182" formatCode="&quot;Activat&quot;;&quot;Activat&quot;;&quot;Dezactivat&quot;"/>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 numFmtId="188" formatCode="#,##0.00_ ;[Red]\-#,##0.00\ "/>
    <numFmt numFmtId="189" formatCode="#,##0.00\ &quot;lei&quot;"/>
  </numFmts>
  <fonts count="45">
    <font>
      <sz val="10"/>
      <name val="Arial"/>
      <family val="0"/>
    </font>
    <font>
      <sz val="12"/>
      <name val="Times New Roman"/>
      <family val="1"/>
    </font>
    <font>
      <b/>
      <sz val="12"/>
      <name val="Times New Roman"/>
      <family val="1"/>
    </font>
    <font>
      <i/>
      <sz val="12"/>
      <name val="Times New Roman"/>
      <family val="1"/>
    </font>
    <font>
      <b/>
      <sz val="10"/>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horizontal="center" vertical="center" wrapText="1"/>
    </xf>
    <xf numFmtId="0" fontId="1" fillId="0" borderId="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center" wrapText="1"/>
    </xf>
    <xf numFmtId="165" fontId="2" fillId="0" borderId="0" xfId="0" applyNumberFormat="1" applyFont="1" applyBorder="1" applyAlignment="1">
      <alignment vertical="center" wrapText="1"/>
    </xf>
    <xf numFmtId="0" fontId="2" fillId="0" borderId="10" xfId="0" applyFont="1" applyBorder="1" applyAlignment="1">
      <alignment horizontal="left" vertical="center" wrapText="1"/>
    </xf>
    <xf numFmtId="165" fontId="2" fillId="0" borderId="10" xfId="0" applyNumberFormat="1" applyFont="1" applyBorder="1" applyAlignment="1">
      <alignment vertical="center" wrapText="1"/>
    </xf>
    <xf numFmtId="165" fontId="2" fillId="0" borderId="10" xfId="0" applyNumberFormat="1"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0" xfId="0" applyFont="1" applyBorder="1" applyAlignment="1">
      <alignment horizontal="justify" vertical="center" wrapText="1"/>
    </xf>
    <xf numFmtId="189" fontId="2"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xf>
    <xf numFmtId="0" fontId="4" fillId="0" borderId="10" xfId="0" applyFont="1" applyBorder="1" applyAlignment="1">
      <alignment horizontal="center"/>
    </xf>
    <xf numFmtId="4" fontId="0" fillId="0" borderId="10" xfId="0" applyNumberFormat="1" applyBorder="1" applyAlignment="1">
      <alignment horizontal="center"/>
    </xf>
    <xf numFmtId="4" fontId="0" fillId="0" borderId="10" xfId="0" applyNumberFormat="1" applyFont="1" applyBorder="1" applyAlignment="1">
      <alignment horizontal="center"/>
    </xf>
    <xf numFmtId="0" fontId="5" fillId="0" borderId="0" xfId="0" applyFont="1" applyBorder="1" applyAlignment="1">
      <alignment horizontal="justify" vertical="top" wrapText="1"/>
    </xf>
    <xf numFmtId="0" fontId="5" fillId="0" borderId="0" xfId="0" applyFont="1" applyAlignment="1">
      <alignment/>
    </xf>
    <xf numFmtId="0" fontId="4" fillId="0" borderId="10" xfId="0" applyFont="1" applyBorder="1" applyAlignment="1">
      <alignment horizontal="center" vertical="center" wrapText="1"/>
    </xf>
    <xf numFmtId="165" fontId="1" fillId="0" borderId="10" xfId="0" applyNumberFormat="1" applyFont="1" applyBorder="1" applyAlignment="1">
      <alignment horizontal="center" vertical="center" wrapText="1"/>
    </xf>
    <xf numFmtId="0" fontId="43" fillId="0" borderId="10" xfId="0" applyFont="1" applyBorder="1" applyAlignment="1">
      <alignment vertical="center" wrapText="1"/>
    </xf>
    <xf numFmtId="2"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2" fontId="0" fillId="0" borderId="10" xfId="0" applyNumberFormat="1" applyBorder="1" applyAlignment="1">
      <alignment horizontal="center" vertical="center"/>
    </xf>
    <xf numFmtId="0" fontId="44" fillId="0" borderId="1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wrapText="1"/>
    </xf>
    <xf numFmtId="0" fontId="1" fillId="0" borderId="10" xfId="0" applyFont="1" applyBorder="1" applyAlignment="1" quotePrefix="1">
      <alignment vertical="center" wrapText="1"/>
    </xf>
    <xf numFmtId="0" fontId="1" fillId="0" borderId="10" xfId="0" applyFont="1" applyBorder="1" applyAlignment="1">
      <alignmen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0" xfId="0" applyFont="1" applyAlignment="1">
      <alignment wrapText="1"/>
    </xf>
    <xf numFmtId="0" fontId="5" fillId="0" borderId="0" xfId="0" applyFont="1" applyAlignment="1">
      <alignment/>
    </xf>
    <xf numFmtId="0" fontId="5" fillId="0" borderId="0" xfId="0" applyFont="1" applyBorder="1" applyAlignment="1">
      <alignment horizontal="justify" vertical="top" wrapText="1"/>
    </xf>
    <xf numFmtId="0" fontId="5" fillId="0" borderId="0" xfId="0" applyFont="1" applyBorder="1" applyAlignment="1">
      <alignment/>
    </xf>
    <xf numFmtId="0" fontId="5" fillId="0" borderId="0" xfId="0" applyFont="1" applyAlignment="1">
      <alignment horizontal="justify"/>
    </xf>
    <xf numFmtId="0" fontId="4" fillId="0" borderId="0" xfId="0" applyFont="1" applyAlignment="1">
      <alignment horizontal="center" wrapText="1"/>
    </xf>
    <xf numFmtId="0" fontId="4" fillId="0" borderId="0" xfId="0" applyFont="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horizontal="center" vertical="center" wrapText="1"/>
    </xf>
    <xf numFmtId="0" fontId="1" fillId="0" borderId="0" xfId="0" applyFont="1" applyFill="1" applyAlignment="1">
      <alignment/>
    </xf>
    <xf numFmtId="0" fontId="2" fillId="0" borderId="10" xfId="0" applyFont="1" applyFill="1" applyBorder="1" applyAlignment="1">
      <alignment wrapText="1"/>
    </xf>
    <xf numFmtId="0" fontId="2" fillId="0" borderId="10" xfId="0" applyFont="1" applyFill="1" applyBorder="1" applyAlignment="1">
      <alignment horizontal="right"/>
    </xf>
    <xf numFmtId="0" fontId="1"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95"/>
  <sheetViews>
    <sheetView tabSelected="1" zoomScale="84" zoomScaleNormal="84" zoomScalePageLayoutView="0" workbookViewId="0" topLeftCell="B62">
      <selection activeCell="B93" sqref="A93:IV95"/>
    </sheetView>
  </sheetViews>
  <sheetFormatPr defaultColWidth="9.140625" defaultRowHeight="12.75"/>
  <cols>
    <col min="1" max="1" width="9.140625" style="1" customWidth="1"/>
    <col min="2" max="2" width="86.7109375" style="2" customWidth="1"/>
    <col min="3" max="3" width="30.57421875" style="2" customWidth="1"/>
    <col min="4" max="4" width="25.8515625" style="2" customWidth="1"/>
    <col min="5" max="5" width="36.140625" style="2" customWidth="1"/>
    <col min="6" max="6" width="43.7109375" style="2" customWidth="1"/>
    <col min="7" max="7" width="93.28125" style="2" customWidth="1"/>
    <col min="8" max="16384" width="9.140625" style="2" customWidth="1"/>
  </cols>
  <sheetData>
    <row r="2" spans="2:4" ht="56.25" customHeight="1">
      <c r="B2" s="43" t="s">
        <v>64</v>
      </c>
      <c r="C2" s="43"/>
      <c r="D2" s="43"/>
    </row>
    <row r="3" spans="2:6" ht="56.25" customHeight="1">
      <c r="B3" s="14" t="s">
        <v>94</v>
      </c>
      <c r="C3" s="34" t="s">
        <v>117</v>
      </c>
      <c r="D3" s="34" t="s">
        <v>118</v>
      </c>
      <c r="E3" s="14" t="s">
        <v>95</v>
      </c>
      <c r="F3" s="14" t="s">
        <v>96</v>
      </c>
    </row>
    <row r="4" spans="2:6" ht="15.75">
      <c r="B4" s="14" t="s">
        <v>120</v>
      </c>
      <c r="C4" s="41" t="s">
        <v>75</v>
      </c>
      <c r="D4" s="41" t="s">
        <v>76</v>
      </c>
      <c r="E4" s="14" t="s">
        <v>121</v>
      </c>
      <c r="F4" s="14" t="s">
        <v>122</v>
      </c>
    </row>
    <row r="5" spans="1:6" s="36" customFormat="1" ht="56.25" customHeight="1">
      <c r="A5" s="35"/>
      <c r="B5" s="32" t="s">
        <v>115</v>
      </c>
      <c r="C5" s="33">
        <v>14.4</v>
      </c>
      <c r="D5" s="33">
        <v>4.5</v>
      </c>
      <c r="E5" s="40">
        <f>+C5*4.5</f>
        <v>64.8</v>
      </c>
      <c r="F5" s="40">
        <f>+E5*120%</f>
        <v>77.75999999999999</v>
      </c>
    </row>
    <row r="6" spans="1:6" s="36" customFormat="1" ht="56.25" customHeight="1">
      <c r="A6" s="35"/>
      <c r="B6" s="32" t="s">
        <v>116</v>
      </c>
      <c r="C6" s="33">
        <v>16.4</v>
      </c>
      <c r="D6" s="33">
        <v>4.5</v>
      </c>
      <c r="E6" s="40">
        <f>+C6*4.5</f>
        <v>73.8</v>
      </c>
      <c r="F6" s="40">
        <f>+E6*120%</f>
        <v>88.55999999999999</v>
      </c>
    </row>
    <row r="7" spans="1:6" s="36" customFormat="1" ht="56.25" customHeight="1">
      <c r="A7" s="35"/>
      <c r="B7" s="3" t="s">
        <v>97</v>
      </c>
      <c r="C7" s="37"/>
      <c r="D7" s="37"/>
      <c r="E7" s="3"/>
      <c r="F7" s="3"/>
    </row>
    <row r="8" spans="1:6" s="36" customFormat="1" ht="36" customHeight="1">
      <c r="A8" s="35"/>
      <c r="B8" s="38" t="s">
        <v>98</v>
      </c>
      <c r="C8" s="38" t="s">
        <v>113</v>
      </c>
      <c r="D8" s="38" t="s">
        <v>113</v>
      </c>
      <c r="E8" s="38" t="s">
        <v>113</v>
      </c>
      <c r="F8" s="38" t="s">
        <v>113</v>
      </c>
    </row>
    <row r="9" spans="1:6" s="36" customFormat="1" ht="24.75" customHeight="1">
      <c r="A9" s="35"/>
      <c r="B9" s="38" t="s">
        <v>99</v>
      </c>
      <c r="C9" s="38" t="s">
        <v>113</v>
      </c>
      <c r="D9" s="38" t="s">
        <v>113</v>
      </c>
      <c r="E9" s="38" t="s">
        <v>113</v>
      </c>
      <c r="F9" s="38" t="s">
        <v>113</v>
      </c>
    </row>
    <row r="10" spans="1:6" s="36" customFormat="1" ht="18.75" customHeight="1">
      <c r="A10" s="35"/>
      <c r="B10" s="38" t="s">
        <v>100</v>
      </c>
      <c r="C10" s="38" t="s">
        <v>113</v>
      </c>
      <c r="D10" s="38" t="s">
        <v>113</v>
      </c>
      <c r="E10" s="38" t="s">
        <v>113</v>
      </c>
      <c r="F10" s="38" t="s">
        <v>113</v>
      </c>
    </row>
    <row r="11" spans="1:6" s="36" customFormat="1" ht="56.25" customHeight="1">
      <c r="A11" s="35"/>
      <c r="B11" s="38" t="s">
        <v>101</v>
      </c>
      <c r="C11" s="38" t="s">
        <v>113</v>
      </c>
      <c r="D11" s="38" t="s">
        <v>113</v>
      </c>
      <c r="E11" s="38" t="s">
        <v>113</v>
      </c>
      <c r="F11" s="38" t="s">
        <v>113</v>
      </c>
    </row>
    <row r="12" spans="1:6" s="36" customFormat="1" ht="27" customHeight="1">
      <c r="A12" s="35"/>
      <c r="B12" s="38" t="s">
        <v>102</v>
      </c>
      <c r="C12" s="38" t="s">
        <v>113</v>
      </c>
      <c r="D12" s="38" t="s">
        <v>113</v>
      </c>
      <c r="E12" s="38" t="s">
        <v>113</v>
      </c>
      <c r="F12" s="38" t="s">
        <v>113</v>
      </c>
    </row>
    <row r="13" spans="1:6" s="36" customFormat="1" ht="56.25" customHeight="1">
      <c r="A13" s="35"/>
      <c r="B13" s="38" t="s">
        <v>103</v>
      </c>
      <c r="C13" s="38" t="s">
        <v>113</v>
      </c>
      <c r="D13" s="38" t="s">
        <v>113</v>
      </c>
      <c r="E13" s="38" t="s">
        <v>113</v>
      </c>
      <c r="F13" s="38" t="s">
        <v>113</v>
      </c>
    </row>
    <row r="14" spans="1:6" s="36" customFormat="1" ht="24.75" customHeight="1">
      <c r="A14" s="35"/>
      <c r="B14" s="38" t="s">
        <v>104</v>
      </c>
      <c r="C14" s="38" t="s">
        <v>113</v>
      </c>
      <c r="D14" s="38" t="s">
        <v>113</v>
      </c>
      <c r="E14" s="38" t="s">
        <v>113</v>
      </c>
      <c r="F14" s="38" t="s">
        <v>113</v>
      </c>
    </row>
    <row r="15" spans="1:6" s="36" customFormat="1" ht="22.5" customHeight="1">
      <c r="A15" s="35"/>
      <c r="B15" s="38" t="s">
        <v>105</v>
      </c>
      <c r="C15" s="38" t="s">
        <v>113</v>
      </c>
      <c r="D15" s="38" t="s">
        <v>113</v>
      </c>
      <c r="E15" s="38" t="s">
        <v>113</v>
      </c>
      <c r="F15" s="38" t="s">
        <v>113</v>
      </c>
    </row>
    <row r="16" spans="1:6" s="36" customFormat="1" ht="22.5" customHeight="1">
      <c r="A16" s="35"/>
      <c r="B16" s="38" t="s">
        <v>106</v>
      </c>
      <c r="C16" s="38" t="s">
        <v>113</v>
      </c>
      <c r="D16" s="38" t="s">
        <v>113</v>
      </c>
      <c r="E16" s="38" t="s">
        <v>113</v>
      </c>
      <c r="F16" s="38" t="s">
        <v>113</v>
      </c>
    </row>
    <row r="17" spans="1:6" s="36" customFormat="1" ht="22.5" customHeight="1">
      <c r="A17" s="35"/>
      <c r="B17" s="38" t="s">
        <v>107</v>
      </c>
      <c r="C17" s="38" t="s">
        <v>113</v>
      </c>
      <c r="D17" s="38" t="s">
        <v>113</v>
      </c>
      <c r="E17" s="38" t="s">
        <v>113</v>
      </c>
      <c r="F17" s="38" t="s">
        <v>113</v>
      </c>
    </row>
    <row r="18" spans="1:6" s="36" customFormat="1" ht="22.5" customHeight="1">
      <c r="A18" s="35"/>
      <c r="B18" s="38" t="s">
        <v>108</v>
      </c>
      <c r="C18" s="38" t="s">
        <v>113</v>
      </c>
      <c r="D18" s="38" t="s">
        <v>113</v>
      </c>
      <c r="E18" s="38" t="s">
        <v>113</v>
      </c>
      <c r="F18" s="38" t="s">
        <v>113</v>
      </c>
    </row>
    <row r="19" spans="1:6" s="36" customFormat="1" ht="22.5" customHeight="1">
      <c r="A19" s="35"/>
      <c r="B19" s="38" t="s">
        <v>109</v>
      </c>
      <c r="C19" s="38" t="s">
        <v>113</v>
      </c>
      <c r="D19" s="38" t="s">
        <v>113</v>
      </c>
      <c r="E19" s="38" t="s">
        <v>113</v>
      </c>
      <c r="F19" s="38" t="s">
        <v>113</v>
      </c>
    </row>
    <row r="20" spans="1:6" s="36" customFormat="1" ht="22.5" customHeight="1">
      <c r="A20" s="35"/>
      <c r="B20" s="38" t="s">
        <v>110</v>
      </c>
      <c r="C20" s="38" t="s">
        <v>113</v>
      </c>
      <c r="D20" s="38" t="s">
        <v>113</v>
      </c>
      <c r="E20" s="38" t="s">
        <v>113</v>
      </c>
      <c r="F20" s="38" t="s">
        <v>113</v>
      </c>
    </row>
    <row r="21" spans="1:6" s="36" customFormat="1" ht="34.5" customHeight="1">
      <c r="A21" s="35"/>
      <c r="B21" s="38" t="s">
        <v>111</v>
      </c>
      <c r="C21" s="38" t="s">
        <v>113</v>
      </c>
      <c r="D21" s="38" t="s">
        <v>113</v>
      </c>
      <c r="E21" s="38" t="s">
        <v>113</v>
      </c>
      <c r="F21" s="38" t="s">
        <v>113</v>
      </c>
    </row>
    <row r="22" spans="1:6" s="36" customFormat="1" ht="49.5" customHeight="1">
      <c r="A22" s="35"/>
      <c r="B22" s="37" t="s">
        <v>112</v>
      </c>
      <c r="C22" s="38" t="s">
        <v>113</v>
      </c>
      <c r="D22" s="38" t="s">
        <v>113</v>
      </c>
      <c r="E22" s="31" t="s">
        <v>113</v>
      </c>
      <c r="F22" s="39" t="s">
        <v>113</v>
      </c>
    </row>
    <row r="23" spans="3:4" ht="49.5" customHeight="1">
      <c r="C23" s="7"/>
      <c r="D23" s="4"/>
    </row>
    <row r="24" spans="2:4" ht="49.5" customHeight="1">
      <c r="B24" s="43" t="s">
        <v>114</v>
      </c>
      <c r="C24" s="43"/>
      <c r="D24" s="43"/>
    </row>
    <row r="25" spans="3:4" ht="15.75">
      <c r="C25" s="7"/>
      <c r="D25" s="4"/>
    </row>
    <row r="26" spans="2:4" ht="255.75" customHeight="1">
      <c r="B26" s="8" t="s">
        <v>0</v>
      </c>
      <c r="C26" s="44" t="s">
        <v>63</v>
      </c>
      <c r="D26" s="45"/>
    </row>
    <row r="27" spans="2:7" ht="263.25" customHeight="1">
      <c r="B27" s="46" t="s">
        <v>1</v>
      </c>
      <c r="C27" s="9" t="s">
        <v>69</v>
      </c>
      <c r="D27" s="10">
        <v>50</v>
      </c>
      <c r="G27" s="16"/>
    </row>
    <row r="28" spans="2:4" ht="308.25" customHeight="1">
      <c r="B28" s="46"/>
      <c r="C28" s="9" t="s">
        <v>70</v>
      </c>
      <c r="D28" s="10">
        <v>80</v>
      </c>
    </row>
    <row r="29" spans="2:4" ht="115.5" customHeight="1">
      <c r="B29" s="47"/>
      <c r="C29" s="9" t="s">
        <v>65</v>
      </c>
      <c r="D29" s="21">
        <v>67.5</v>
      </c>
    </row>
    <row r="30" spans="2:4" ht="142.5" customHeight="1">
      <c r="B30" s="47"/>
      <c r="C30" s="9" t="s">
        <v>66</v>
      </c>
      <c r="D30" s="10">
        <v>55</v>
      </c>
    </row>
    <row r="31" spans="2:4" ht="201.75" customHeight="1">
      <c r="B31" s="47"/>
      <c r="C31" s="9" t="s">
        <v>67</v>
      </c>
      <c r="D31" s="22">
        <v>42.5</v>
      </c>
    </row>
    <row r="32" spans="2:4" ht="206.25" customHeight="1">
      <c r="B32" s="47"/>
      <c r="C32" s="9" t="s">
        <v>68</v>
      </c>
      <c r="D32" s="10">
        <v>80</v>
      </c>
    </row>
    <row r="33" spans="2:3" ht="15.75">
      <c r="B33" s="11"/>
      <c r="C33" s="12"/>
    </row>
    <row r="34" spans="2:3" ht="15.75">
      <c r="B34" s="11"/>
      <c r="C34" s="12"/>
    </row>
    <row r="35" spans="1:2" ht="67.5" customHeight="1">
      <c r="A35" s="13" t="s">
        <v>2</v>
      </c>
      <c r="B35" s="14" t="s">
        <v>59</v>
      </c>
    </row>
    <row r="36" spans="1:2" ht="15.75">
      <c r="A36" s="15">
        <v>1</v>
      </c>
      <c r="B36" s="5" t="s">
        <v>3</v>
      </c>
    </row>
    <row r="37" spans="1:2" ht="15.75">
      <c r="A37" s="15">
        <v>2</v>
      </c>
      <c r="B37" s="5" t="s">
        <v>4</v>
      </c>
    </row>
    <row r="38" spans="1:2" ht="15.75">
      <c r="A38" s="15">
        <v>3</v>
      </c>
      <c r="B38" s="5" t="s">
        <v>5</v>
      </c>
    </row>
    <row r="39" spans="1:2" ht="15.75">
      <c r="A39" s="15">
        <v>4</v>
      </c>
      <c r="B39" s="5" t="s">
        <v>6</v>
      </c>
    </row>
    <row r="40" spans="1:2" ht="15.75">
      <c r="A40" s="15">
        <v>5</v>
      </c>
      <c r="B40" s="5" t="s">
        <v>7</v>
      </c>
    </row>
    <row r="41" spans="1:2" ht="15.75">
      <c r="A41" s="15">
        <v>6</v>
      </c>
      <c r="B41" s="5" t="s">
        <v>8</v>
      </c>
    </row>
    <row r="42" spans="1:2" ht="15.75">
      <c r="A42" s="15">
        <v>7</v>
      </c>
      <c r="B42" s="5" t="s">
        <v>52</v>
      </c>
    </row>
    <row r="43" spans="1:2" ht="15.75">
      <c r="A43" s="15">
        <v>8</v>
      </c>
      <c r="B43" s="5" t="s">
        <v>9</v>
      </c>
    </row>
    <row r="44" spans="1:2" ht="15.75">
      <c r="A44" s="15">
        <v>9</v>
      </c>
      <c r="B44" s="5" t="s">
        <v>10</v>
      </c>
    </row>
    <row r="45" spans="1:2" ht="15.75">
      <c r="A45" s="15">
        <v>10</v>
      </c>
      <c r="B45" s="5" t="s">
        <v>11</v>
      </c>
    </row>
    <row r="46" spans="1:2" ht="15.75">
      <c r="A46" s="15">
        <v>11</v>
      </c>
      <c r="B46" s="5" t="s">
        <v>12</v>
      </c>
    </row>
    <row r="47" spans="1:2" ht="15.75">
      <c r="A47" s="15">
        <v>12</v>
      </c>
      <c r="B47" s="5" t="s">
        <v>13</v>
      </c>
    </row>
    <row r="48" spans="1:2" ht="15.75">
      <c r="A48" s="15">
        <v>13</v>
      </c>
      <c r="B48" s="5" t="s">
        <v>14</v>
      </c>
    </row>
    <row r="49" spans="1:2" ht="15.75">
      <c r="A49" s="15">
        <v>14</v>
      </c>
      <c r="B49" s="5" t="s">
        <v>15</v>
      </c>
    </row>
    <row r="50" spans="1:2" ht="15.75">
      <c r="A50" s="15">
        <v>15</v>
      </c>
      <c r="B50" s="5" t="s">
        <v>16</v>
      </c>
    </row>
    <row r="51" spans="1:2" ht="15.75">
      <c r="A51" s="15">
        <v>16</v>
      </c>
      <c r="B51" s="5" t="s">
        <v>17</v>
      </c>
    </row>
    <row r="52" spans="1:2" ht="15.75">
      <c r="A52" s="15">
        <v>17</v>
      </c>
      <c r="B52" s="5" t="s">
        <v>18</v>
      </c>
    </row>
    <row r="53" spans="1:2" ht="15.75">
      <c r="A53" s="15">
        <v>18</v>
      </c>
      <c r="B53" s="5" t="s">
        <v>19</v>
      </c>
    </row>
    <row r="54" spans="1:2" ht="15.75">
      <c r="A54" s="15">
        <v>19</v>
      </c>
      <c r="B54" s="5" t="s">
        <v>20</v>
      </c>
    </row>
    <row r="55" spans="1:2" ht="15.75">
      <c r="A55" s="15">
        <v>20</v>
      </c>
      <c r="B55" s="5" t="s">
        <v>53</v>
      </c>
    </row>
    <row r="56" spans="1:2" ht="15.75">
      <c r="A56" s="15">
        <v>21</v>
      </c>
      <c r="B56" s="5" t="s">
        <v>21</v>
      </c>
    </row>
    <row r="57" spans="1:2" ht="15.75">
      <c r="A57" s="15">
        <v>22</v>
      </c>
      <c r="B57" s="5" t="s">
        <v>22</v>
      </c>
    </row>
    <row r="58" spans="1:2" ht="15.75">
      <c r="A58" s="15">
        <v>23</v>
      </c>
      <c r="B58" s="18" t="s">
        <v>23</v>
      </c>
    </row>
    <row r="59" spans="1:2" ht="15.75">
      <c r="A59" s="17">
        <v>24</v>
      </c>
      <c r="B59" s="20" t="s">
        <v>62</v>
      </c>
    </row>
    <row r="60" spans="1:2" ht="15.75">
      <c r="A60" s="15">
        <v>25</v>
      </c>
      <c r="B60" s="19" t="s">
        <v>24</v>
      </c>
    </row>
    <row r="61" spans="1:2" ht="15.75">
      <c r="A61" s="15">
        <v>26</v>
      </c>
      <c r="B61" s="5" t="s">
        <v>25</v>
      </c>
    </row>
    <row r="62" spans="1:2" ht="15.75">
      <c r="A62" s="15">
        <v>27</v>
      </c>
      <c r="B62" s="5" t="s">
        <v>26</v>
      </c>
    </row>
    <row r="63" spans="1:2" ht="15.75">
      <c r="A63" s="15">
        <v>28</v>
      </c>
      <c r="B63" s="5" t="s">
        <v>27</v>
      </c>
    </row>
    <row r="64" spans="1:2" ht="15.75">
      <c r="A64" s="15">
        <v>29</v>
      </c>
      <c r="B64" s="5" t="s">
        <v>28</v>
      </c>
    </row>
    <row r="65" spans="1:2" ht="15.75">
      <c r="A65" s="15">
        <v>30</v>
      </c>
      <c r="B65" s="5" t="s">
        <v>29</v>
      </c>
    </row>
    <row r="66" spans="1:2" ht="15.75">
      <c r="A66" s="15">
        <v>31</v>
      </c>
      <c r="B66" s="5" t="s">
        <v>30</v>
      </c>
    </row>
    <row r="67" spans="1:2" ht="15.75">
      <c r="A67" s="15">
        <v>32</v>
      </c>
      <c r="B67" s="5" t="s">
        <v>31</v>
      </c>
    </row>
    <row r="68" spans="1:2" ht="15.75">
      <c r="A68" s="15">
        <v>33</v>
      </c>
      <c r="B68" s="5" t="s">
        <v>32</v>
      </c>
    </row>
    <row r="69" spans="1:2" ht="15.75">
      <c r="A69" s="15">
        <v>34</v>
      </c>
      <c r="B69" s="5" t="s">
        <v>33</v>
      </c>
    </row>
    <row r="70" spans="1:2" ht="15.75">
      <c r="A70" s="15">
        <v>35</v>
      </c>
      <c r="B70" s="5" t="s">
        <v>34</v>
      </c>
    </row>
    <row r="71" spans="1:2" ht="15.75">
      <c r="A71" s="15">
        <v>36</v>
      </c>
      <c r="B71" s="5" t="s">
        <v>35</v>
      </c>
    </row>
    <row r="72" spans="1:2" ht="15.75">
      <c r="A72" s="15">
        <v>37</v>
      </c>
      <c r="B72" s="5" t="s">
        <v>36</v>
      </c>
    </row>
    <row r="73" spans="1:2" ht="15.75">
      <c r="A73" s="15">
        <v>38</v>
      </c>
      <c r="B73" s="6" t="s">
        <v>58</v>
      </c>
    </row>
    <row r="74" spans="1:2" ht="15.75">
      <c r="A74" s="15">
        <v>39</v>
      </c>
      <c r="B74" s="5" t="s">
        <v>37</v>
      </c>
    </row>
    <row r="75" spans="1:2" ht="15.75">
      <c r="A75" s="15">
        <v>40</v>
      </c>
      <c r="B75" s="5" t="s">
        <v>38</v>
      </c>
    </row>
    <row r="76" spans="1:2" ht="15.75">
      <c r="A76" s="15">
        <v>41</v>
      </c>
      <c r="B76" s="5" t="s">
        <v>39</v>
      </c>
    </row>
    <row r="77" spans="1:2" ht="15.75">
      <c r="A77" s="15">
        <v>42</v>
      </c>
      <c r="B77" s="5" t="s">
        <v>40</v>
      </c>
    </row>
    <row r="78" spans="1:2" ht="15.75">
      <c r="A78" s="15">
        <v>43</v>
      </c>
      <c r="B78" s="5" t="s">
        <v>41</v>
      </c>
    </row>
    <row r="79" spans="1:2" ht="15.75">
      <c r="A79" s="15">
        <v>44</v>
      </c>
      <c r="B79" s="5" t="s">
        <v>42</v>
      </c>
    </row>
    <row r="80" spans="1:2" ht="15.75">
      <c r="A80" s="15">
        <v>45</v>
      </c>
      <c r="B80" s="5" t="s">
        <v>43</v>
      </c>
    </row>
    <row r="81" spans="1:2" ht="15.75">
      <c r="A81" s="15">
        <v>46</v>
      </c>
      <c r="B81" s="5" t="s">
        <v>44</v>
      </c>
    </row>
    <row r="82" spans="1:2" ht="15.75">
      <c r="A82" s="15">
        <v>47</v>
      </c>
      <c r="B82" s="5" t="s">
        <v>45</v>
      </c>
    </row>
    <row r="83" spans="1:2" ht="15.75">
      <c r="A83" s="15">
        <v>48</v>
      </c>
      <c r="B83" s="5" t="s">
        <v>46</v>
      </c>
    </row>
    <row r="84" spans="1:2" ht="15.75">
      <c r="A84" s="15">
        <v>49</v>
      </c>
      <c r="B84" s="5" t="s">
        <v>47</v>
      </c>
    </row>
    <row r="85" spans="1:2" ht="15.75">
      <c r="A85" s="15">
        <v>50</v>
      </c>
      <c r="B85" s="5" t="s">
        <v>54</v>
      </c>
    </row>
    <row r="86" spans="1:2" ht="15.75">
      <c r="A86" s="15">
        <v>51</v>
      </c>
      <c r="B86" s="5" t="s">
        <v>55</v>
      </c>
    </row>
    <row r="87" spans="1:2" ht="15.75">
      <c r="A87" s="15">
        <v>52</v>
      </c>
      <c r="B87" s="5" t="s">
        <v>57</v>
      </c>
    </row>
    <row r="88" spans="1:2" ht="15.75">
      <c r="A88" s="15">
        <v>53</v>
      </c>
      <c r="B88" s="5" t="s">
        <v>56</v>
      </c>
    </row>
    <row r="89" spans="1:2" ht="15.75">
      <c r="A89" s="15">
        <v>54</v>
      </c>
      <c r="B89" s="5" t="s">
        <v>61</v>
      </c>
    </row>
    <row r="90" spans="2:3" ht="47.25" customHeight="1">
      <c r="B90" s="42" t="s">
        <v>60</v>
      </c>
      <c r="C90" s="42"/>
    </row>
    <row r="93" spans="1:4" s="57" customFormat="1" ht="31.5">
      <c r="A93" s="60"/>
      <c r="B93" s="55" t="s">
        <v>48</v>
      </c>
      <c r="C93" s="56" t="s">
        <v>49</v>
      </c>
      <c r="D93" s="57" t="s">
        <v>119</v>
      </c>
    </row>
    <row r="94" spans="1:3" s="57" customFormat="1" ht="15" customHeight="1">
      <c r="A94" s="60"/>
      <c r="B94" s="58" t="s">
        <v>50</v>
      </c>
      <c r="C94" s="59">
        <v>30</v>
      </c>
    </row>
    <row r="95" spans="1:3" s="57" customFormat="1" ht="15" customHeight="1">
      <c r="A95" s="60"/>
      <c r="B95" s="58" t="s">
        <v>51</v>
      </c>
      <c r="C95" s="59">
        <v>280</v>
      </c>
    </row>
  </sheetData>
  <sheetProtection/>
  <mergeCells count="5">
    <mergeCell ref="B90:C90"/>
    <mergeCell ref="B2:D2"/>
    <mergeCell ref="C26:D26"/>
    <mergeCell ref="B27:B32"/>
    <mergeCell ref="B24:D24"/>
  </mergeCells>
  <printOptions/>
  <pageMargins left="0.25" right="0.25" top="0.75" bottom="0.75" header="0.3" footer="0.3"/>
  <pageSetup horizontalDpi="600" verticalDpi="600" orientation="landscape" paperSize="9" scale="30" r:id="rId1"/>
  <rowBreaks count="1" manualBreakCount="1">
    <brk id="90" max="255" man="1"/>
  </rowBreaks>
</worksheet>
</file>

<file path=xl/worksheets/sheet2.xml><?xml version="1.0" encoding="utf-8"?>
<worksheet xmlns="http://schemas.openxmlformats.org/spreadsheetml/2006/main" xmlns:r="http://schemas.openxmlformats.org/officeDocument/2006/relationships">
  <dimension ref="A2:D21"/>
  <sheetViews>
    <sheetView zoomScalePageLayoutView="0" workbookViewId="0" topLeftCell="A1">
      <selection activeCell="A21" sqref="A21:D21"/>
    </sheetView>
  </sheetViews>
  <sheetFormatPr defaultColWidth="9.140625" defaultRowHeight="12.75"/>
  <cols>
    <col min="1" max="1" width="56.8515625" style="0" bestFit="1" customWidth="1"/>
    <col min="2" max="2" width="21.00390625" style="0" bestFit="1" customWidth="1"/>
    <col min="3" max="3" width="30.57421875" style="0" bestFit="1" customWidth="1"/>
    <col min="4" max="4" width="16.7109375" style="0" bestFit="1" customWidth="1"/>
  </cols>
  <sheetData>
    <row r="2" spans="1:4" ht="33" customHeight="1">
      <c r="A2" s="53" t="s">
        <v>84</v>
      </c>
      <c r="B2" s="54"/>
      <c r="C2" s="54"/>
      <c r="D2" s="54"/>
    </row>
    <row r="4" spans="1:4" ht="12.75">
      <c r="A4" s="54" t="s">
        <v>82</v>
      </c>
      <c r="B4" s="54"/>
      <c r="C4" s="54"/>
      <c r="D4" s="54"/>
    </row>
    <row r="5" spans="1:4" ht="12.75">
      <c r="A5" s="54" t="s">
        <v>83</v>
      </c>
      <c r="B5" s="54"/>
      <c r="C5" s="54"/>
      <c r="D5" s="54"/>
    </row>
    <row r="7" spans="1:4" ht="51">
      <c r="A7" s="30" t="s">
        <v>71</v>
      </c>
      <c r="B7" s="30" t="s">
        <v>72</v>
      </c>
      <c r="C7" s="30" t="s">
        <v>73</v>
      </c>
      <c r="D7" s="30" t="s">
        <v>74</v>
      </c>
    </row>
    <row r="8" spans="1:4" ht="12.75">
      <c r="A8" s="25" t="s">
        <v>75</v>
      </c>
      <c r="B8" s="25" t="s">
        <v>76</v>
      </c>
      <c r="C8" s="25" t="s">
        <v>77</v>
      </c>
      <c r="D8" s="25" t="s">
        <v>123</v>
      </c>
    </row>
    <row r="9" spans="1:4" ht="12.75">
      <c r="A9" s="23" t="s">
        <v>78</v>
      </c>
      <c r="B9" s="26">
        <v>149.5</v>
      </c>
      <c r="C9" s="24" t="s">
        <v>81</v>
      </c>
      <c r="D9" s="27">
        <v>52</v>
      </c>
    </row>
    <row r="10" spans="1:4" ht="12.75">
      <c r="A10" s="23" t="s">
        <v>79</v>
      </c>
      <c r="B10" s="26">
        <v>140.2</v>
      </c>
      <c r="C10" s="24" t="s">
        <v>81</v>
      </c>
      <c r="D10" s="24" t="s">
        <v>81</v>
      </c>
    </row>
    <row r="11" spans="1:4" ht="12.75">
      <c r="A11" s="23" t="s">
        <v>80</v>
      </c>
      <c r="B11" s="26">
        <v>78.8</v>
      </c>
      <c r="C11" s="24" t="s">
        <v>81</v>
      </c>
      <c r="D11" s="24" t="s">
        <v>81</v>
      </c>
    </row>
    <row r="13" spans="1:4" ht="15">
      <c r="A13" s="52" t="s">
        <v>88</v>
      </c>
      <c r="B13" s="49"/>
      <c r="C13" s="49"/>
      <c r="D13" s="49"/>
    </row>
    <row r="14" spans="1:4" ht="45" customHeight="1">
      <c r="A14" s="52" t="s">
        <v>85</v>
      </c>
      <c r="B14" s="49"/>
      <c r="C14" s="49"/>
      <c r="D14" s="49"/>
    </row>
    <row r="15" spans="1:4" ht="48" customHeight="1">
      <c r="A15" s="52" t="s">
        <v>86</v>
      </c>
      <c r="B15" s="49"/>
      <c r="C15" s="49"/>
      <c r="D15" s="49"/>
    </row>
    <row r="16" spans="1:4" ht="59.25" customHeight="1">
      <c r="A16" s="48" t="s">
        <v>87</v>
      </c>
      <c r="B16" s="49"/>
      <c r="C16" s="49"/>
      <c r="D16" s="49"/>
    </row>
    <row r="17" spans="1:4" ht="15">
      <c r="A17" s="52" t="s">
        <v>92</v>
      </c>
      <c r="B17" s="49"/>
      <c r="C17" s="49"/>
      <c r="D17" s="49"/>
    </row>
    <row r="18" spans="1:4" ht="15">
      <c r="A18" s="28" t="s">
        <v>89</v>
      </c>
      <c r="B18" s="29"/>
      <c r="C18" s="29"/>
      <c r="D18" s="29"/>
    </row>
    <row r="19" spans="1:4" ht="36.75" customHeight="1">
      <c r="A19" s="50" t="s">
        <v>91</v>
      </c>
      <c r="B19" s="51"/>
      <c r="C19" s="49"/>
      <c r="D19" s="49"/>
    </row>
    <row r="20" spans="1:4" ht="29.25" customHeight="1">
      <c r="A20" s="52" t="s">
        <v>90</v>
      </c>
      <c r="B20" s="49"/>
      <c r="C20" s="49"/>
      <c r="D20" s="49"/>
    </row>
    <row r="21" spans="1:4" ht="51" customHeight="1">
      <c r="A21" s="48" t="s">
        <v>93</v>
      </c>
      <c r="B21" s="49"/>
      <c r="C21" s="49"/>
      <c r="D21" s="49"/>
    </row>
    <row r="25" ht="42" customHeight="1"/>
  </sheetData>
  <sheetProtection/>
  <mergeCells count="11">
    <mergeCell ref="A15:D15"/>
    <mergeCell ref="A16:D16"/>
    <mergeCell ref="A19:D19"/>
    <mergeCell ref="A20:D20"/>
    <mergeCell ref="A17:D17"/>
    <mergeCell ref="A21:D21"/>
    <mergeCell ref="A2:D2"/>
    <mergeCell ref="A4:D4"/>
    <mergeCell ref="A5:D5"/>
    <mergeCell ref="A13:D13"/>
    <mergeCell ref="A14:D1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bianca.topala</cp:lastModifiedBy>
  <cp:lastPrinted>2023-09-04T11:52:38Z</cp:lastPrinted>
  <dcterms:created xsi:type="dcterms:W3CDTF">1996-10-14T23:33:28Z</dcterms:created>
  <dcterms:modified xsi:type="dcterms:W3CDTF">2023-09-04T12:04:23Z</dcterms:modified>
  <cp:category/>
  <cp:version/>
  <cp:contentType/>
  <cp:contentStatus/>
</cp:coreProperties>
</file>