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<sst xmlns="http://schemas.openxmlformats.org/spreadsheetml/2006/main" count="26" uniqueCount="19">
  <si>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FURNIZOR</t>
  </si>
  <si>
    <t>Tip asistenta</t>
  </si>
  <si>
    <t>TOTAL GENERAL</t>
  </si>
  <si>
    <t>Sanatoriul de Pneumoftiziologie BRAD</t>
  </si>
  <si>
    <t>Sanatoriul de Pneumoftiziologie GEOAGIU</t>
  </si>
  <si>
    <t>RECS</t>
  </si>
  <si>
    <t>Valoare contractata SEPTEMBRIE  2022</t>
  </si>
  <si>
    <t>CENTRALIZATOR decontare sanatorii servicii medicale -SEPTEMBRIE  2022-RECS</t>
  </si>
  <si>
    <t>Valoare realizata raportata SEPTEMBRIE  2022</t>
  </si>
  <si>
    <t>Valoare realizata validata SEPTEMBRIE   2022</t>
  </si>
  <si>
    <t>Valoare de decontat 1-15 SEPTEMBRIE  2022</t>
  </si>
  <si>
    <t xml:space="preserve"> Valoare totala de decontat  SEPTEMBRIE  2022</t>
  </si>
  <si>
    <t>Valoare de decontat 16-30 SEPTEMBRIE  2022</t>
  </si>
  <si>
    <t>Valoare contractata trim III  2022</t>
  </si>
  <si>
    <t>Valoare realizata raportata trim III  2022</t>
  </si>
  <si>
    <t>Valoare realizata validata trim III   2022</t>
  </si>
  <si>
    <t xml:space="preserve"> Valoare totala de decontat  trim III  2022</t>
  </si>
  <si>
    <t xml:space="preserve"> Valoare totala de regularizat  trim III   2022</t>
  </si>
  <si>
    <t xml:space="preserve">                       CENTRALIZATOR decontare sanatorii servicii medicale -trim III  2022-RECS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</si>
</sst>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19"/>
  <sheetViews>
    <sheetView tabSelected="1" zoomScalePageLayoutView="0" workbookViewId="0" topLeftCell="A2">
      <selection activeCell="I18" sqref="I18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5.00390625" style="0" customWidth="1"/>
    <col min="4" max="4" width="14.7109375" style="0" customWidth="1"/>
    <col min="5" max="5" width="15.00390625" style="0" customWidth="1"/>
    <col min="6" max="6" width="13.57421875" style="0" customWidth="1"/>
    <col min="7" max="7" width="14.28125" style="0" customWidth="1"/>
    <col min="8" max="8" width="13.421875" style="0" customWidth="1"/>
  </cols>
  <sheetData>
    <row r="8" spans="1:8" ht="18.75" customHeight="1" thickBot="1">
      <c r="A8" s="21" t="s">
        <v>7</v>
      </c>
      <c r="B8" s="22"/>
      <c r="C8" s="22"/>
      <c r="D8" s="22"/>
      <c r="E8" s="22"/>
      <c r="F8" s="22"/>
      <c r="G8" s="22"/>
      <c r="H8" s="22"/>
    </row>
    <row r="9" spans="1:8" ht="63.75" customHeight="1">
      <c r="A9" s="6" t="s">
        <v>0</v>
      </c>
      <c r="B9" s="7" t="s">
        <v>1</v>
      </c>
      <c r="C9" s="8" t="s">
        <v>6</v>
      </c>
      <c r="D9" s="8" t="s">
        <v>8</v>
      </c>
      <c r="E9" s="8" t="s">
        <v>9</v>
      </c>
      <c r="F9" s="8" t="s">
        <v>10</v>
      </c>
      <c r="G9" s="8" t="s">
        <v>12</v>
      </c>
      <c r="H9" s="9" t="s">
        <v>11</v>
      </c>
    </row>
    <row r="10" spans="1:8" ht="56.25" customHeight="1">
      <c r="A10" s="2" t="s">
        <v>3</v>
      </c>
      <c r="B10" s="3" t="s">
        <v>5</v>
      </c>
      <c r="C10" s="4">
        <v>280720</v>
      </c>
      <c r="D10" s="4">
        <v>243573</v>
      </c>
      <c r="E10" s="4">
        <v>243331</v>
      </c>
      <c r="F10" s="4">
        <v>120153</v>
      </c>
      <c r="G10" s="4">
        <v>123178</v>
      </c>
      <c r="H10" s="10">
        <f>F10+G10</f>
        <v>243331</v>
      </c>
    </row>
    <row r="11" spans="1:8" ht="56.25" customHeight="1" thickBot="1">
      <c r="A11" s="17" t="s">
        <v>4</v>
      </c>
      <c r="B11" s="18" t="s">
        <v>5</v>
      </c>
      <c r="C11" s="19">
        <v>313027</v>
      </c>
      <c r="D11" s="19">
        <v>292941</v>
      </c>
      <c r="E11" s="19">
        <v>292941</v>
      </c>
      <c r="F11" s="19">
        <v>139029</v>
      </c>
      <c r="G11" s="19">
        <v>153912</v>
      </c>
      <c r="H11" s="20">
        <f>F11+G11</f>
        <v>292941</v>
      </c>
    </row>
    <row r="12" spans="3:7" ht="14.25">
      <c r="C12" s="1"/>
      <c r="D12" s="1"/>
      <c r="E12" s="1"/>
      <c r="F12" s="1"/>
      <c r="G12" s="1"/>
    </row>
    <row r="15" spans="1:8" ht="14.25" thickBot="1">
      <c r="A15" s="23" t="s">
        <v>18</v>
      </c>
      <c r="B15" s="24"/>
      <c r="C15" s="24"/>
      <c r="D15" s="24"/>
      <c r="E15" s="24"/>
      <c r="F15" s="24"/>
      <c r="G15" s="24"/>
      <c r="H15" s="24"/>
    </row>
    <row r="16" spans="1:8" ht="51">
      <c r="A16" s="6" t="s">
        <v>0</v>
      </c>
      <c r="B16" s="7" t="s">
        <v>1</v>
      </c>
      <c r="C16" s="8" t="s">
        <v>13</v>
      </c>
      <c r="D16" s="8" t="s">
        <v>14</v>
      </c>
      <c r="E16" s="8" t="s">
        <v>15</v>
      </c>
      <c r="F16" s="16" t="s">
        <v>16</v>
      </c>
      <c r="G16" s="9" t="s">
        <v>17</v>
      </c>
      <c r="H16" s="12"/>
    </row>
    <row r="17" spans="1:8" ht="36">
      <c r="A17" s="2" t="s">
        <v>3</v>
      </c>
      <c r="B17" s="3" t="s">
        <v>5</v>
      </c>
      <c r="C17" s="4">
        <v>842160</v>
      </c>
      <c r="D17" s="4">
        <v>792308</v>
      </c>
      <c r="E17" s="4">
        <v>791340</v>
      </c>
      <c r="F17" s="15">
        <v>780450</v>
      </c>
      <c r="G17" s="10">
        <f>E17-F17</f>
        <v>10890</v>
      </c>
      <c r="H17" s="13"/>
    </row>
    <row r="18" spans="1:8" ht="36">
      <c r="A18" s="2" t="s">
        <v>4</v>
      </c>
      <c r="B18" s="3" t="s">
        <v>5</v>
      </c>
      <c r="C18" s="4">
        <v>939081</v>
      </c>
      <c r="D18" s="4">
        <v>941138</v>
      </c>
      <c r="E18" s="4">
        <v>941138</v>
      </c>
      <c r="F18" s="15">
        <v>918995</v>
      </c>
      <c r="G18" s="10">
        <f>C18-F18</f>
        <v>20086</v>
      </c>
      <c r="H18" s="13"/>
    </row>
    <row r="19" spans="1:8" ht="15.75" thickBot="1">
      <c r="A19" s="25" t="s">
        <v>2</v>
      </c>
      <c r="B19" s="26"/>
      <c r="C19" s="5">
        <f>SUM(C17:C18)</f>
        <v>1781241</v>
      </c>
      <c r="D19" s="5">
        <f>D17+D18</f>
        <v>1733446</v>
      </c>
      <c r="E19" s="5">
        <f>E17+E18</f>
        <v>1732478</v>
      </c>
      <c r="F19" s="5">
        <f>SUM(F17:F18)</f>
        <v>1699445</v>
      </c>
      <c r="G19" s="11">
        <f>SUM(G17:G18)</f>
        <v>30976</v>
      </c>
      <c r="H19" s="14"/>
    </row>
  </sheetData>
  <sheetProtection/>
  <mergeCells count="3">
    <mergeCell ref="A8:H8"/>
    <mergeCell ref="A15:H15"/>
    <mergeCell ref="A19:B19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Alin</cp:lastModifiedBy>
  <cp:lastPrinted>2022-10-18T12:44:25Z</cp:lastPrinted>
  <dcterms:created xsi:type="dcterms:W3CDTF">2015-08-06T10:13:35Z</dcterms:created>
  <dcterms:modified xsi:type="dcterms:W3CDTF">2023-02-05T16:51:18Z</dcterms:modified>
  <cp:category/>
  <cp:version/>
  <cp:contentType/>
  <cp:contentStatus/>
</cp:coreProperties>
</file>