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Histopatologie 2017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<sst xmlns="http://schemas.openxmlformats.org/spreadsheetml/2006/main" count="59" uniqueCount="57">
  <si>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CASA NATIONALA DE ASIGURARI DE SANATATE</t>
  </si>
  <si>
    <t xml:space="preserve">Se aproba </t>
  </si>
  <si>
    <t xml:space="preserve">         Se aproba </t>
  </si>
  <si>
    <t xml:space="preserve">           CASA  DE ASIGURARI DE SANATATE</t>
  </si>
  <si>
    <t>DIRECTIA DE SANATATE PUBLICA</t>
  </si>
  <si>
    <t>COLEGIUL MEDICILOR</t>
  </si>
  <si>
    <t xml:space="preserve">                          S  U  C  E  A  V  A</t>
  </si>
  <si>
    <t xml:space="preserve">            S  U  C  E  A  V  A</t>
  </si>
  <si>
    <t xml:space="preserve">    S  U  C  E  A  V  A</t>
  </si>
  <si>
    <t xml:space="preserve">              FURNIZOR SERVICII MEDICALE</t>
  </si>
  <si>
    <t>_________________________________________</t>
  </si>
  <si>
    <t>ORD</t>
  </si>
  <si>
    <t>COD_N</t>
  </si>
  <si>
    <t xml:space="preserve">            DENUMIRE INVESTIGATIE</t>
  </si>
  <si>
    <t>TARIF</t>
  </si>
  <si>
    <t xml:space="preserve">          NUMAR INVESTIGATII PROPUSE               </t>
  </si>
  <si>
    <t xml:space="preserve">   TOTAL</t>
  </si>
  <si>
    <t xml:space="preserve">                    PROCEDURA</t>
  </si>
  <si>
    <t>DECONTAT</t>
  </si>
  <si>
    <t>TRIM I</t>
  </si>
  <si>
    <t>TRIM II</t>
  </si>
  <si>
    <t>TRIM III</t>
  </si>
  <si>
    <t>TRIM IV</t>
  </si>
  <si>
    <t>CAS-LEI</t>
  </si>
  <si>
    <t xml:space="preserve">          RASPUNDEM DE EXACTITATEA SI REALITATEA DATELOR</t>
  </si>
  <si>
    <t xml:space="preserve">           REPREZENTANT LEGAL FURNIZOR</t>
  </si>
  <si>
    <t>Examinări histopatologice și citologice</t>
  </si>
  <si>
    <t>ANEXA SE VA TRANSMITE IN FORMAT ELECTRONIC - EXCEL SI XML (din SIUI)  PE ADRESA DE E-MAIL info@cassv.ro</t>
  </si>
  <si>
    <t>VALOARE</t>
  </si>
  <si>
    <t>TOTAL GENERAL</t>
  </si>
  <si>
    <t xml:space="preserve"> </t>
  </si>
  <si>
    <t>2.9030</t>
  </si>
  <si>
    <t>2.9022</t>
  </si>
  <si>
    <t>2.9160</t>
  </si>
  <si>
    <t>2.9025</t>
  </si>
  <si>
    <t>91.</t>
  </si>
  <si>
    <t>2.9021_1</t>
  </si>
  <si>
    <t>Examen histopatologic procedura completă HE (1 - 3 blocuri) *7)</t>
  </si>
  <si>
    <t>92.</t>
  </si>
  <si>
    <t>2.9021_2</t>
  </si>
  <si>
    <t>Examen histopatologic procedura completă HE (4 - 6 blocuri) *7)</t>
  </si>
  <si>
    <t>93.</t>
  </si>
  <si>
    <t>2.9010_1</t>
  </si>
  <si>
    <t>94.</t>
  </si>
  <si>
    <t>2.9010_2</t>
  </si>
  <si>
    <t>95.</t>
  </si>
  <si>
    <t>96.</t>
  </si>
  <si>
    <t>97.</t>
  </si>
  <si>
    <t>Examen citologic cervico-vaginal Babeş-Papanicolau*1)</t>
  </si>
  <si>
    <t>98.</t>
  </si>
  <si>
    <t>Citodiagnostic spută prin incluzii la parafină  (1 - 3 blocuri)</t>
  </si>
  <si>
    <t>Citodiagnostic  lichid de puncţie</t>
  </si>
  <si>
    <t>Examen histopatologic procedura completă HE şi coloraţii speciale (1- 3 blocuri) *7)</t>
  </si>
  <si>
    <t>Examen histopatologic procedura completă HE şi coloraţii speciale ( 4- 6 blocuri) *7)</t>
  </si>
  <si>
    <t>Teste imunohistochimice*)   / SET</t>
  </si>
  <si>
    <t xml:space="preserve">  AN 2017</t>
  </si>
  <si>
    <t xml:space="preserve"> NUMAR DE INVESTIGATII PARACLINICE -EXAMINARI HISTOPATOLOGICE -PROPUSE PENTRU NEGOCIERE IN ANUL 2017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</si>
</sst>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0" borderId="7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5" fillId="0" borderId="2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0" borderId="7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3" applyNumberFormat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 horizontal="left"/>
    </xf>
    <xf numFmtId="1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1" fontId="19" fillId="0" borderId="11" xfId="0" applyNumberFormat="1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6" fontId="22" fillId="0" borderId="12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center"/>
    </xf>
    <xf numFmtId="49" fontId="0" fillId="24" borderId="14" xfId="0" applyNumberFormat="1" applyFill="1" applyBorder="1" applyAlignment="1">
      <alignment horizontal="left"/>
    </xf>
    <xf numFmtId="0" fontId="20" fillId="25" borderId="15" xfId="0" applyFont="1" applyFill="1" applyBorder="1" applyAlignment="1">
      <alignment/>
    </xf>
    <xf numFmtId="4" fontId="21" fillId="24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6" fontId="22" fillId="0" borderId="18" xfId="0" applyNumberFormat="1" applyFont="1" applyBorder="1" applyAlignment="1">
      <alignment vertical="center" wrapText="1"/>
    </xf>
    <xf numFmtId="2" fontId="0" fillId="0" borderId="18" xfId="0" applyNumberFormat="1" applyBorder="1" applyAlignment="1">
      <alignment horizontal="left"/>
    </xf>
    <xf numFmtId="2" fontId="0" fillId="0" borderId="18" xfId="0" applyNumberFormat="1" applyBorder="1" applyAlignment="1">
      <alignment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6" fontId="22" fillId="0" borderId="20" xfId="0" applyNumberFormat="1" applyFont="1" applyBorder="1" applyAlignment="1">
      <alignment vertical="center" wrapText="1"/>
    </xf>
    <xf numFmtId="2" fontId="0" fillId="0" borderId="20" xfId="0" applyNumberFormat="1" applyBorder="1" applyAlignment="1">
      <alignment horizontal="left"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1" fontId="19" fillId="0" borderId="22" xfId="0" applyNumberFormat="1" applyFont="1" applyFill="1" applyBorder="1" applyAlignment="1">
      <alignment/>
    </xf>
    <xf numFmtId="4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1" fontId="19" fillId="0" borderId="23" xfId="0" applyNumberFormat="1" applyFont="1" applyBorder="1" applyAlignment="1">
      <alignment/>
    </xf>
    <xf numFmtId="1" fontId="19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10" xfId="0" applyFont="1" applyBorder="1" applyAlignment="1">
      <alignment/>
    </xf>
    <xf numFmtId="6" fontId="0" fillId="0" borderId="30" xfId="0" applyNumberFormat="1" applyBorder="1" applyAlignment="1">
      <alignment/>
    </xf>
    <xf numFmtId="6" fontId="0" fillId="0" borderId="31" xfId="0" applyNumberFormat="1" applyBorder="1" applyAlignment="1">
      <alignment/>
    </xf>
    <xf numFmtId="6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75.57421875" style="0" customWidth="1"/>
    <col min="4" max="4" width="11.57421875" style="0" customWidth="1"/>
    <col min="5" max="6" width="10.57421875" style="0" customWidth="1"/>
    <col min="7" max="8" width="10.421875" style="0" customWidth="1"/>
    <col min="9" max="9" width="10.140625" style="0" customWidth="1"/>
    <col min="10" max="10" width="10.28125" style="0" customWidth="1"/>
    <col min="11" max="11" width="1.421875" style="0" customWidth="1"/>
    <col min="12" max="12" width="14.8515625" style="0" customWidth="1"/>
  </cols>
  <sheetData>
    <row r="1" spans="1:11" ht="15.75">
      <c r="A1" s="1" t="s">
        <v>0</v>
      </c>
      <c r="B1" s="1"/>
      <c r="C1" s="1"/>
      <c r="D1" s="1"/>
      <c r="E1" s="2"/>
      <c r="F1" s="2" t="s">
        <v>1</v>
      </c>
      <c r="G1" s="2"/>
      <c r="H1" s="2"/>
      <c r="I1" s="2" t="s">
        <v>2</v>
      </c>
      <c r="J1" s="2"/>
      <c r="K1" s="2"/>
    </row>
    <row r="2" spans="1:11" ht="15.75">
      <c r="A2" s="1" t="s">
        <v>3</v>
      </c>
      <c r="B2" s="1"/>
      <c r="C2" s="1"/>
      <c r="D2" s="1"/>
      <c r="E2" s="2" t="s">
        <v>4</v>
      </c>
      <c r="F2" s="2"/>
      <c r="G2" s="2"/>
      <c r="H2" s="2"/>
      <c r="I2" s="2" t="s">
        <v>5</v>
      </c>
      <c r="J2" s="2"/>
      <c r="K2" s="2"/>
    </row>
    <row r="3" spans="1:11" ht="15.75">
      <c r="A3" s="1" t="s">
        <v>6</v>
      </c>
      <c r="B3" s="1"/>
      <c r="C3" s="1"/>
      <c r="D3" s="1"/>
      <c r="E3" s="2" t="s">
        <v>7</v>
      </c>
      <c r="F3" s="2"/>
      <c r="G3" s="2"/>
      <c r="H3" s="2"/>
      <c r="I3" s="2" t="s">
        <v>8</v>
      </c>
      <c r="J3" s="2"/>
      <c r="K3" s="2"/>
    </row>
    <row r="4" spans="1:11" ht="15.75">
      <c r="A4" s="1"/>
      <c r="B4" s="1"/>
      <c r="C4" s="1"/>
      <c r="D4" s="1"/>
      <c r="E4" s="2"/>
      <c r="F4" s="2"/>
      <c r="G4" s="2"/>
      <c r="H4" s="2"/>
      <c r="I4" s="2"/>
      <c r="J4" s="2"/>
      <c r="K4" s="2"/>
    </row>
    <row r="5" spans="1:11" ht="15.75">
      <c r="A5" s="1"/>
      <c r="B5" s="1"/>
      <c r="C5" s="1"/>
      <c r="D5" s="1"/>
      <c r="E5" s="2"/>
      <c r="F5" s="2"/>
      <c r="G5" s="2"/>
      <c r="H5" s="2"/>
      <c r="I5" s="2"/>
      <c r="J5" s="2"/>
      <c r="K5" s="2"/>
    </row>
    <row r="6" spans="1:11" ht="15.75">
      <c r="A6" s="1"/>
      <c r="B6" s="1"/>
      <c r="C6" s="1"/>
      <c r="D6" s="1"/>
      <c r="E6" s="2"/>
      <c r="F6" s="2"/>
      <c r="G6" s="2" t="s">
        <v>9</v>
      </c>
      <c r="I6" s="2"/>
      <c r="J6" s="2"/>
      <c r="K6" s="2"/>
    </row>
    <row r="7" spans="1:11" ht="15.75">
      <c r="A7" s="1"/>
      <c r="B7" s="1"/>
      <c r="C7" s="1"/>
      <c r="D7" s="1"/>
      <c r="E7" s="2"/>
      <c r="F7" s="2"/>
      <c r="G7" s="2" t="s">
        <v>10</v>
      </c>
      <c r="I7" s="2"/>
      <c r="J7" s="2"/>
      <c r="K7" s="2"/>
    </row>
    <row r="8" spans="1:11" ht="15.75">
      <c r="A8" s="1"/>
      <c r="B8" s="1"/>
      <c r="C8" s="1"/>
      <c r="D8" s="1"/>
      <c r="E8" s="2"/>
      <c r="F8" s="2"/>
      <c r="G8" s="2"/>
      <c r="H8" s="2"/>
      <c r="I8" s="2"/>
      <c r="J8" s="2"/>
      <c r="K8" s="2"/>
    </row>
    <row r="9" spans="1:11" ht="12.75">
      <c r="A9" s="3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56</v>
      </c>
      <c r="B10" s="3"/>
      <c r="C10" s="3"/>
      <c r="D10" s="3"/>
      <c r="E10" s="3"/>
      <c r="F10" s="3"/>
      <c r="G10" s="3"/>
      <c r="H10" s="3"/>
      <c r="I10" s="4"/>
      <c r="J10" s="4"/>
      <c r="K10" s="3"/>
    </row>
    <row r="11" spans="1:11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 thickBot="1">
      <c r="A12" s="5" t="s">
        <v>11</v>
      </c>
      <c r="B12" s="5" t="s">
        <v>12</v>
      </c>
      <c r="C12" s="5" t="s">
        <v>13</v>
      </c>
      <c r="D12" s="5" t="s">
        <v>14</v>
      </c>
      <c r="E12" s="5" t="s">
        <v>15</v>
      </c>
      <c r="F12" s="5"/>
      <c r="G12" s="5"/>
      <c r="H12" s="5"/>
      <c r="I12" s="41" t="s">
        <v>16</v>
      </c>
      <c r="J12" s="6" t="s">
        <v>16</v>
      </c>
      <c r="K12" s="7"/>
    </row>
    <row r="13" spans="1:11" ht="12.75">
      <c r="A13" s="8"/>
      <c r="B13" s="8"/>
      <c r="C13" s="8" t="s">
        <v>17</v>
      </c>
      <c r="D13" s="8" t="s">
        <v>18</v>
      </c>
      <c r="E13" s="9" t="s">
        <v>19</v>
      </c>
      <c r="F13" s="9" t="s">
        <v>20</v>
      </c>
      <c r="G13" s="9" t="s">
        <v>21</v>
      </c>
      <c r="H13" s="9" t="s">
        <v>22</v>
      </c>
      <c r="I13" s="42" t="s">
        <v>55</v>
      </c>
      <c r="J13" s="8" t="s">
        <v>28</v>
      </c>
      <c r="K13" s="7"/>
    </row>
    <row r="14" spans="1:10" ht="13.5" thickBot="1">
      <c r="A14" s="8"/>
      <c r="B14" s="8"/>
      <c r="C14" s="8"/>
      <c r="D14" s="8" t="s">
        <v>23</v>
      </c>
      <c r="E14" s="8"/>
      <c r="F14" s="8"/>
      <c r="G14" s="8"/>
      <c r="H14" s="8"/>
      <c r="I14" s="42"/>
      <c r="J14" s="8"/>
    </row>
    <row r="15" spans="1:10" ht="16.5" thickBot="1">
      <c r="A15" s="16"/>
      <c r="B15" s="17"/>
      <c r="C15" s="18" t="s">
        <v>26</v>
      </c>
      <c r="D15" s="19"/>
      <c r="E15" s="20"/>
      <c r="F15" s="21"/>
      <c r="G15" s="21"/>
      <c r="H15" s="21"/>
      <c r="I15" s="43" t="s">
        <v>30</v>
      </c>
      <c r="J15" s="48" t="s">
        <v>30</v>
      </c>
    </row>
    <row r="16" spans="1:10" ht="15.75">
      <c r="A16" s="23" t="s">
        <v>35</v>
      </c>
      <c r="B16" s="24" t="s">
        <v>36</v>
      </c>
      <c r="C16" s="25" t="s">
        <v>37</v>
      </c>
      <c r="D16" s="26">
        <v>130</v>
      </c>
      <c r="E16" s="27"/>
      <c r="F16" s="28"/>
      <c r="G16" s="28"/>
      <c r="H16" s="28"/>
      <c r="I16" s="44">
        <f aca="true" t="shared" si="0" ref="I16:I23">SUM(E16,H16)</f>
        <v>0</v>
      </c>
      <c r="J16" s="49">
        <f>D16*I16</f>
        <v>0</v>
      </c>
    </row>
    <row r="17" spans="1:10" ht="15.75">
      <c r="A17" s="22" t="s">
        <v>38</v>
      </c>
      <c r="B17" s="13" t="s">
        <v>39</v>
      </c>
      <c r="C17" s="14" t="s">
        <v>40</v>
      </c>
      <c r="D17" s="15">
        <v>250</v>
      </c>
      <c r="E17" s="11"/>
      <c r="F17" s="12"/>
      <c r="G17" s="12"/>
      <c r="H17" s="12"/>
      <c r="I17" s="45">
        <f t="shared" si="0"/>
        <v>0</v>
      </c>
      <c r="J17" s="50">
        <f aca="true" t="shared" si="1" ref="J17:J23">D17*I17</f>
        <v>0</v>
      </c>
    </row>
    <row r="18" spans="1:10" ht="18" customHeight="1">
      <c r="A18" s="22" t="s">
        <v>41</v>
      </c>
      <c r="B18" s="13" t="s">
        <v>42</v>
      </c>
      <c r="C18" s="14" t="s">
        <v>52</v>
      </c>
      <c r="D18" s="15">
        <v>160</v>
      </c>
      <c r="E18" s="11"/>
      <c r="F18" s="12"/>
      <c r="G18" s="12"/>
      <c r="H18" s="12"/>
      <c r="I18" s="45">
        <f t="shared" si="0"/>
        <v>0</v>
      </c>
      <c r="J18" s="50">
        <f t="shared" si="1"/>
        <v>0</v>
      </c>
    </row>
    <row r="19" spans="1:10" ht="31.5">
      <c r="A19" s="22" t="s">
        <v>43</v>
      </c>
      <c r="B19" s="13" t="s">
        <v>44</v>
      </c>
      <c r="C19" s="14" t="s">
        <v>53</v>
      </c>
      <c r="D19" s="15">
        <v>280</v>
      </c>
      <c r="E19" s="11"/>
      <c r="F19" s="12"/>
      <c r="G19" s="12"/>
      <c r="H19" s="12"/>
      <c r="I19" s="45">
        <f t="shared" si="0"/>
        <v>0</v>
      </c>
      <c r="J19" s="50">
        <f t="shared" si="1"/>
        <v>0</v>
      </c>
    </row>
    <row r="20" spans="1:10" ht="15.75">
      <c r="A20" s="22" t="s">
        <v>45</v>
      </c>
      <c r="B20" s="29" t="s">
        <v>31</v>
      </c>
      <c r="C20" s="14" t="s">
        <v>54</v>
      </c>
      <c r="D20" s="15">
        <v>200</v>
      </c>
      <c r="E20" s="11"/>
      <c r="F20" s="12"/>
      <c r="G20" s="12"/>
      <c r="H20" s="12"/>
      <c r="I20" s="45">
        <f t="shared" si="0"/>
        <v>0</v>
      </c>
      <c r="J20" s="50">
        <f t="shared" si="1"/>
        <v>0</v>
      </c>
    </row>
    <row r="21" spans="1:10" ht="15.75">
      <c r="A21" s="22" t="s">
        <v>46</v>
      </c>
      <c r="B21" s="29" t="s">
        <v>32</v>
      </c>
      <c r="C21" s="14" t="s">
        <v>50</v>
      </c>
      <c r="D21" s="15">
        <v>100</v>
      </c>
      <c r="E21" s="11"/>
      <c r="F21" s="12"/>
      <c r="G21" s="12"/>
      <c r="H21" s="12"/>
      <c r="I21" s="45">
        <f t="shared" si="0"/>
        <v>0</v>
      </c>
      <c r="J21" s="50">
        <f t="shared" si="1"/>
        <v>0</v>
      </c>
    </row>
    <row r="22" spans="1:10" ht="15.75">
      <c r="A22" s="22" t="s">
        <v>47</v>
      </c>
      <c r="B22" s="29" t="s">
        <v>33</v>
      </c>
      <c r="C22" s="14" t="s">
        <v>48</v>
      </c>
      <c r="D22" s="15">
        <v>40</v>
      </c>
      <c r="E22" s="11"/>
      <c r="F22" s="12"/>
      <c r="G22" s="12"/>
      <c r="H22" s="12"/>
      <c r="I22" s="45">
        <f t="shared" si="0"/>
        <v>0</v>
      </c>
      <c r="J22" s="50">
        <f t="shared" si="1"/>
        <v>0</v>
      </c>
    </row>
    <row r="23" spans="1:10" ht="16.5" thickBot="1">
      <c r="A23" s="30" t="s">
        <v>49</v>
      </c>
      <c r="B23" s="31" t="s">
        <v>34</v>
      </c>
      <c r="C23" s="32" t="s">
        <v>51</v>
      </c>
      <c r="D23" s="33">
        <v>80</v>
      </c>
      <c r="E23" s="34"/>
      <c r="F23" s="35"/>
      <c r="G23" s="35"/>
      <c r="H23" s="35"/>
      <c r="I23" s="46">
        <f t="shared" si="0"/>
        <v>0</v>
      </c>
      <c r="J23" s="51">
        <f t="shared" si="1"/>
        <v>0</v>
      </c>
    </row>
    <row r="24" spans="1:10" ht="13.5" thickBot="1">
      <c r="A24" s="36"/>
      <c r="B24" s="37"/>
      <c r="C24" s="38" t="s">
        <v>29</v>
      </c>
      <c r="D24" s="39"/>
      <c r="E24" s="40">
        <f aca="true" t="shared" si="2" ref="E24:J24">SUM(E16:E23)</f>
        <v>0</v>
      </c>
      <c r="F24" s="40">
        <f t="shared" si="2"/>
        <v>0</v>
      </c>
      <c r="G24" s="40">
        <f t="shared" si="2"/>
        <v>0</v>
      </c>
      <c r="H24" s="40">
        <f t="shared" si="2"/>
        <v>0</v>
      </c>
      <c r="I24" s="47">
        <f t="shared" si="2"/>
        <v>0</v>
      </c>
      <c r="J24" s="52">
        <f t="shared" si="2"/>
        <v>0</v>
      </c>
    </row>
    <row r="27" ht="12.75">
      <c r="C27" s="10" t="s">
        <v>27</v>
      </c>
    </row>
    <row r="29" spans="3:5" ht="12.75">
      <c r="C29" s="10" t="s">
        <v>24</v>
      </c>
      <c r="D29" s="10"/>
      <c r="E29" s="10"/>
    </row>
    <row r="30" spans="3:5" ht="12.75">
      <c r="C30" s="10"/>
      <c r="D30" s="10"/>
      <c r="E30" s="10"/>
    </row>
    <row r="31" spans="3:5" ht="12.75">
      <c r="C31" s="10" t="s">
        <v>25</v>
      </c>
      <c r="D31" s="10"/>
      <c r="E31" s="10"/>
    </row>
  </sheetData>
  <sheetProtection/>
  <printOptions/>
  <pageMargins left="0.1968503937007874" right="0" top="0.3937007874015748" bottom="0.3937007874015748" header="0.35433070866141736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contractare</cp:lastModifiedBy>
  <cp:lastPrinted>2015-04-06T08:08:11Z</cp:lastPrinted>
  <dcterms:created xsi:type="dcterms:W3CDTF">2013-04-04T07:11:30Z</dcterms:created>
  <dcterms:modified xsi:type="dcterms:W3CDTF">2017-03-05T15:13:47Z</dcterms:modified>
  <cp:category/>
  <cp:version/>
  <cp:contentType/>
  <cp:contentStatus/>
</cp:coreProperties>
</file>