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255" windowHeight="8985" activeTab="5"/>
  </bookViews>
  <sheets>
    <sheet name="Anexa 2" sheetId="1" r:id="rId1"/>
    <sheet name="anexa nr.3" sheetId="2" r:id="rId2"/>
    <sheet name="anexa nr. 4" sheetId="3" r:id="rId3"/>
    <sheet name="anexa 5" sheetId="4" r:id="rId4"/>
    <sheet name="anexa 6" sheetId="5" r:id="rId5"/>
    <sheet name="anexa 7" sheetId="6" r:id="rId6"/>
  </sheets>
  <definedNames>
    <definedName name="_xlnm.Print_Area" localSheetId="2">'anexa nr. 4'!$A$1:$H$24</definedName>
  </definedNames>
  <calcPr fullCalcOnLoad="1"/>
</workbook>
</file>

<file path=xl/sharedStrings.xml><?xml version="1.0" encoding="utf-8"?>
<sst xmlns="http://schemas.openxmlformats.org/spreadsheetml/2006/main" count="140" uniqueCount="99">
  <si>
    <t>Tipul autovehiculului</t>
  </si>
  <si>
    <t>Nr. crt.</t>
  </si>
  <si>
    <t>xxx</t>
  </si>
  <si>
    <t>TOTAL 1</t>
  </si>
  <si>
    <r>
      <t xml:space="preserve">Autoturisme de transport </t>
    </r>
    <r>
      <rPr>
        <sz val="12"/>
        <rFont val="TimesNewRomanPSMT"/>
        <family val="0"/>
      </rPr>
      <t>ş</t>
    </r>
    <r>
      <rPr>
        <sz val="12"/>
        <rFont val="Times New Roman"/>
        <family val="1"/>
      </rPr>
      <t>i interven</t>
    </r>
    <r>
      <rPr>
        <sz val="12"/>
        <rFont val="TimesNewRomanPSMT"/>
        <family val="0"/>
      </rPr>
      <t>ţ</t>
    </r>
    <r>
      <rPr>
        <sz val="12"/>
        <rFont val="Times New Roman"/>
        <family val="1"/>
      </rPr>
      <t>ie în scop medical, pentru medicii care acord</t>
    </r>
    <r>
      <rPr>
        <sz val="12"/>
        <rFont val="TimesNewRomanPSMT"/>
        <family val="0"/>
      </rPr>
      <t xml:space="preserve">ă </t>
    </r>
    <r>
      <rPr>
        <sz val="12"/>
        <rFont val="Times New Roman"/>
        <family val="1"/>
      </rPr>
      <t>consulta</t>
    </r>
    <r>
      <rPr>
        <sz val="12"/>
        <rFont val="TimesNewRomanPSMT"/>
        <family val="0"/>
      </rPr>
      <t>ţ</t>
    </r>
    <r>
      <rPr>
        <sz val="12"/>
        <rFont val="Times New Roman"/>
        <family val="1"/>
      </rPr>
      <t>ii de urgen</t>
    </r>
    <r>
      <rPr>
        <sz val="12"/>
        <rFont val="TimesNewRomanPSMT"/>
        <family val="0"/>
      </rPr>
      <t xml:space="preserve">ţă </t>
    </r>
    <r>
      <rPr>
        <sz val="12"/>
        <rFont val="Times New Roman"/>
        <family val="1"/>
      </rPr>
      <t>la domiciliu (ACD)</t>
    </r>
  </si>
  <si>
    <r>
      <t xml:space="preserve">Autoturisme de transport </t>
    </r>
    <r>
      <rPr>
        <sz val="10"/>
        <rFont val="TimesNewRomanPSMT"/>
        <family val="0"/>
      </rPr>
      <t>ş</t>
    </r>
    <r>
      <rPr>
        <sz val="10"/>
        <rFont val="Times New Roman"/>
        <family val="1"/>
      </rPr>
      <t>i interven</t>
    </r>
    <r>
      <rPr>
        <sz val="10"/>
        <rFont val="TimesNewRomanPSMT"/>
        <family val="0"/>
      </rPr>
      <t>ţ</t>
    </r>
    <r>
      <rPr>
        <sz val="10"/>
        <rFont val="Times New Roman"/>
        <family val="1"/>
      </rPr>
      <t>ie în scop medical, pentru medicii care acord</t>
    </r>
    <r>
      <rPr>
        <sz val="10"/>
        <rFont val="TimesNewRomanPSMT"/>
        <family val="0"/>
      </rPr>
      <t xml:space="preserve">ă </t>
    </r>
    <r>
      <rPr>
        <sz val="10"/>
        <rFont val="Times New Roman"/>
        <family val="1"/>
      </rPr>
      <t>consulta</t>
    </r>
    <r>
      <rPr>
        <sz val="10"/>
        <rFont val="TimesNewRomanPSMT"/>
        <family val="0"/>
      </rPr>
      <t>ţ</t>
    </r>
    <r>
      <rPr>
        <sz val="10"/>
        <rFont val="Times New Roman"/>
        <family val="1"/>
      </rPr>
      <t>ii de urgen</t>
    </r>
    <r>
      <rPr>
        <sz val="10"/>
        <rFont val="TimesNewRomanPSMT"/>
        <family val="0"/>
      </rPr>
      <t xml:space="preserve">ţă </t>
    </r>
    <r>
      <rPr>
        <sz val="10"/>
        <rFont val="Times New Roman"/>
        <family val="1"/>
      </rPr>
      <t>la domiciliu (ACD)</t>
    </r>
  </si>
  <si>
    <t>Autovehicule destinate transportului sanitar neasistat</t>
  </si>
  <si>
    <t>TOTAL 2</t>
  </si>
  <si>
    <t>Anexa nr.5</t>
  </si>
  <si>
    <t>Anexa nr. 3</t>
  </si>
  <si>
    <t>Substatia</t>
  </si>
  <si>
    <t>Tip A1</t>
  </si>
  <si>
    <t>Tip A2</t>
  </si>
  <si>
    <t>autoturisme de transport şi intervenţie în scop medical, pentru medicii care acordă consultaţii de urgenţă la domiciliu (ACD)</t>
  </si>
  <si>
    <t>autovehicule destinate transportului sanitar neasistat</t>
  </si>
  <si>
    <t>Model</t>
  </si>
  <si>
    <t>Numar de inmatriculare</t>
  </si>
  <si>
    <t>Nota: Se vor trece toate ambulantele din parcul auto, pe fiecare substatie cu numar de inmatriculare si modelul</t>
  </si>
  <si>
    <t>Răspundem de realitatea şi exactitatea datelor</t>
  </si>
  <si>
    <t>CNP</t>
  </si>
  <si>
    <t>Grad profesional</t>
  </si>
  <si>
    <t>Furnizorul de servicii medicale:</t>
  </si>
  <si>
    <t>Raspundem de realitatea si exactitatea datelor.</t>
  </si>
  <si>
    <t>Ambulanta tip A1</t>
  </si>
  <si>
    <t>Ambulanta tip A2</t>
  </si>
  <si>
    <t>Consultaţii de urgenţă la domiciliu pentru urgenţele medico-chirurgicale - cod verde- prevăzute în anexa nr. 9 la Ordinul ministrului sănătăţii publice şi al ministrului internelor şi reformei administrative nr. 2021/691/2008 pentru aprobarea Normelor metodologice de aplicare ale titlului IV "Sistemul naţional de asistenţă medicală de urgenţă şi de prim ajutor calificat" din Legea nr. 95/2006 privind reforma în domeniul sănătăţii, cu modificările şi completările ulterioare</t>
  </si>
  <si>
    <t>4=2*3</t>
  </si>
  <si>
    <t>PROPUNERE</t>
  </si>
  <si>
    <t>PERIOADA</t>
  </si>
  <si>
    <t>Suma propusa</t>
  </si>
  <si>
    <t xml:space="preserve">Tarif/km </t>
  </si>
  <si>
    <t xml:space="preserve">Tarif/ solicitare </t>
  </si>
  <si>
    <t>Anexa nr.4</t>
  </si>
  <si>
    <t>Anexa nr.8</t>
  </si>
  <si>
    <t>Data eliberării</t>
  </si>
  <si>
    <t>Tarif majorat/km pentru perioada de iarna</t>
  </si>
  <si>
    <t>Mediul URBAN</t>
  </si>
  <si>
    <t>Mediul RURAL</t>
  </si>
  <si>
    <t>7=6*20%</t>
  </si>
  <si>
    <t>8=2*6+3*7+4*6+5*7</t>
  </si>
  <si>
    <t>Situaţia numărului de ambulanţe pe tipuri in anul 2021</t>
  </si>
  <si>
    <t>A. Suma solicitată pentru serviciile de transport pentru perioada august-decembrie 2021</t>
  </si>
  <si>
    <t>Număr de km estimaţi a fi parcurşi în perioada august-noiembrie 2021</t>
  </si>
  <si>
    <t>Număr de km estimaţi a fi parcurşi în luna decembrie 2021</t>
  </si>
  <si>
    <t>Număr de km estimaţi a fi parcurşi în  perioada august-noiembrie 2021</t>
  </si>
  <si>
    <t>Număr de km estimaţi a fi parcurşi în  luna decembrie 2021</t>
  </si>
  <si>
    <t>Suma propusă spre contractare in  perioada august-decembrie 2021</t>
  </si>
  <si>
    <t>B.Suma solicitată pentru consultatiile medicale la domiciliu in perioada august-decembrie 2021</t>
  </si>
  <si>
    <t>Suma propusă spre contractare in perioada august-decembrie 2021</t>
  </si>
  <si>
    <t>privind repartizarea pe trimestre si pe luni a sumei stabilite in perioada august-decembrie 2021, in functie de conditiile specifice de desfasurarea a activitatii</t>
  </si>
  <si>
    <t>TOTAL AUG-SEP 2021</t>
  </si>
  <si>
    <t>AUGUST 2021</t>
  </si>
  <si>
    <t>SEPTEMBRIE 2021</t>
  </si>
  <si>
    <t>OCTOMBRIE 2021</t>
  </si>
  <si>
    <t>NOIEMBRIE 2021</t>
  </si>
  <si>
    <t>DECEMBRIE 2021</t>
  </si>
  <si>
    <t>TRIMESTRUL IV-2021</t>
  </si>
  <si>
    <t>AN 2021</t>
  </si>
  <si>
    <t>B. STRUCTURA DE PERSONAL PERSONAL MEDICO‐SANITAR (ASISTENTA/SORĂ MEDICALĂ/MOAŞĂ) ‐   CARE URMEAZĂ SĂ FIE ÎNREGISTRAT ÎN CONTRACT  ŞI SĂ FUNCŢIONEZE SUB INCIDENŢA ACESTUIA</t>
  </si>
  <si>
    <t>Nr crt.</t>
  </si>
  <si>
    <t>Nume si prenume</t>
  </si>
  <si>
    <t>CI</t>
  </si>
  <si>
    <t>Certificat   
eliberat de
Organizaţia profesională</t>
  </si>
  <si>
    <t xml:space="preserve">Specialitatea  </t>
  </si>
  <si>
    <t>Asigurare de raspundere civila</t>
  </si>
  <si>
    <t>Documentul care atesta forma de angajare la furnizor</t>
  </si>
  <si>
    <t>Program de lucru/zi (interval orar: ora de început‐ ora de final)*</t>
  </si>
  <si>
    <t>Total ore/ săptămâna</t>
  </si>
  <si>
    <t>Serie si nr.</t>
  </si>
  <si>
    <t>Numar</t>
  </si>
  <si>
    <t xml:space="preserve">Data expirarii </t>
  </si>
  <si>
    <t xml:space="preserve">Numar </t>
  </si>
  <si>
    <t>Valoare</t>
  </si>
  <si>
    <t>Tip contract (CIM, PFA, PFI, etc.)</t>
  </si>
  <si>
    <t>Numar contract</t>
  </si>
  <si>
    <t>Din DATA</t>
  </si>
  <si>
    <t xml:space="preserve">*programul de lucru se detaliază pe fiecare zi a săptămânii, acolo unde este cazul se evidenţiază şi sărbătorile legale </t>
  </si>
  <si>
    <t xml:space="preserve">Tabelul centralizator se completează pentru fiecare sediu (sediu lucrativ/punct de lucru/punct secundar de lucru) în parte. </t>
  </si>
  <si>
    <t xml:space="preserve">Programul de lucru al personalului de specialitate care îşi desfășoară activitatea trebuie să fie în concordanţă cu programul de lucru declarat pentru sediu lucrativ/punct de lucru/punct secundar de lucru </t>
  </si>
  <si>
    <t xml:space="preserve">Răspundem de legalitatea, realitatea şi exactitatea datelor sus menţionate </t>
  </si>
  <si>
    <t xml:space="preserve">Reprezentantul legal al furnizorului, .................................................... </t>
  </si>
  <si>
    <t>semnătură electronică extinsă/calificată </t>
  </si>
  <si>
    <t>Furnizorul de servicii medicale.................................</t>
  </si>
  <si>
    <t>A. STRUCTURA DE PERSONAL CARE URMEAZĂ SĂ FIE ÎNREGISTRATĂ ÎN CONTRACT  ŞI SĂ FUNCŢIONEZE SUB INCIDENŢA ACESTUIA</t>
  </si>
  <si>
    <t>Cod parafă (dupa caz)</t>
  </si>
  <si>
    <t>Certificat/Autorizaţie de
liberă practică  
eliberat/eliberată de
Organizaţia profesională/
Autoritatea competentă,
după caz *</t>
  </si>
  <si>
    <t>Specialitatea   **</t>
  </si>
  <si>
    <t xml:space="preserve">
Atestat de studii complementare</t>
  </si>
  <si>
    <t>Program de lucru/zi (interval orar: ora de început‐ ora de final)***</t>
  </si>
  <si>
    <t>Data expirarii ****</t>
  </si>
  <si>
    <t>Denumirea studiilor</t>
  </si>
  <si>
    <t xml:space="preserve">* se completează  pentru toate categoriile de personal care intră sub incidenţa contractului (medici, biologi medicali/biologi, chimişti medicali/chimişti, biochimişti medicali/biochimişti, fizicieni, bioingineri, cercetători ştiinţifici în anatomie‐patologică, absolvenţi colegiu imagistică medicală, fizioterapeuţi, psihologi, etc) </t>
  </si>
  <si>
    <t xml:space="preserve">** se completează în situaţia în care un medic are mai multe specialităţi confirmate prin ordin al ministrului </t>
  </si>
  <si>
    <t xml:space="preserve">***programul de lucru se detaliază pe fiecare zi a săptămânii, acolo unde este cazul se evidenţiază şi sărbătorile legale </t>
  </si>
  <si>
    <t xml:space="preserve">**** se completează cu data expirării avizului anual </t>
  </si>
  <si>
    <t xml:space="preserve"> Tabelul centralizator se completează pentru fiecare sediu (sediu lucrativ/punct de lucru/punct secundar de lucru) în parte. </t>
  </si>
  <si>
    <t>Programul de lucru al personalului de specialitate care îşi desfășoară activitatea la furnizor trebuie să fie in concordanță cu programul de lucru declarat pentru sediu lucrativ/punct de lucru/punct secundar de lucru</t>
  </si>
  <si>
    <t>Reprezentant legal</t>
  </si>
  <si>
    <t xml:space="preserve">  (semnătura electronica extinsa/calificata)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</si>
</sst>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TimesNewRomanPSMT"/>
      <family val="0"/>
    </font>
    <font>
      <sz val="10"/>
      <name val="Times New Roman"/>
      <family val="1"/>
    </font>
    <font>
      <sz val="10"/>
      <name val="TimesNewRomanPSMT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3" fontId="15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10" xfId="0" applyFont="1" applyBorder="1" applyAlignment="1">
      <alignment/>
    </xf>
    <xf numFmtId="0" fontId="14" fillId="0" borderId="15" xfId="0" applyFont="1" applyBorder="1" applyAlignment="1">
      <alignment vertical="center" wrapText="1"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5" fillId="0" borderId="10" xfId="0" applyFont="1" applyFill="1" applyBorder="1" applyAlignment="1">
      <alignment vertic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zoomScalePageLayoutView="0" workbookViewId="0" topLeftCell="A1">
      <selection activeCell="A17" sqref="A17:IV18"/>
    </sheetView>
  </sheetViews>
  <sheetFormatPr defaultColWidth="9.140625" defaultRowHeight="12.75"/>
  <cols>
    <col min="2" max="2" width="13.57421875" style="0" customWidth="1"/>
    <col min="3" max="3" width="11.57421875" style="0" customWidth="1"/>
    <col min="4" max="4" width="21.421875" style="0" customWidth="1"/>
    <col min="5" max="5" width="26.28125" style="0" customWidth="1"/>
    <col min="6" max="7" width="17.140625" style="0" customWidth="1"/>
    <col min="8" max="8" width="10.8515625" style="0" customWidth="1"/>
  </cols>
  <sheetData>
    <row r="1" spans="2:8" ht="15.75">
      <c r="B1" s="19" t="s">
        <v>21</v>
      </c>
      <c r="E1" s="73" t="s">
        <v>9</v>
      </c>
      <c r="F1" s="73"/>
      <c r="G1" s="73"/>
      <c r="H1" s="73"/>
    </row>
    <row r="2" spans="5:8" ht="15">
      <c r="E2" s="36"/>
      <c r="F2" s="36"/>
      <c r="G2" s="36"/>
      <c r="H2" s="36"/>
    </row>
    <row r="4" spans="2:8" s="11" customFormat="1" ht="15">
      <c r="B4" s="74" t="s">
        <v>40</v>
      </c>
      <c r="C4" s="74"/>
      <c r="D4" s="74"/>
      <c r="E4" s="74"/>
      <c r="F4" s="74"/>
      <c r="G4" s="74"/>
      <c r="H4" s="74"/>
    </row>
    <row r="5" s="11" customFormat="1" ht="14.25"/>
    <row r="6" s="11" customFormat="1" ht="14.25"/>
    <row r="7" s="11" customFormat="1" ht="14.25"/>
    <row r="8" spans="2:8" s="11" customFormat="1" ht="90">
      <c r="B8" s="37" t="s">
        <v>11</v>
      </c>
      <c r="C8" s="37" t="s">
        <v>12</v>
      </c>
      <c r="D8" s="37" t="s">
        <v>13</v>
      </c>
      <c r="E8" s="37" t="s">
        <v>14</v>
      </c>
      <c r="F8" s="37" t="s">
        <v>15</v>
      </c>
      <c r="G8" s="37" t="s">
        <v>16</v>
      </c>
      <c r="H8" s="42" t="s">
        <v>10</v>
      </c>
    </row>
    <row r="9" spans="2:8" s="11" customFormat="1" ht="14.25">
      <c r="B9" s="41"/>
      <c r="C9" s="41"/>
      <c r="D9" s="41"/>
      <c r="E9" s="41"/>
      <c r="F9" s="41"/>
      <c r="G9" s="41"/>
      <c r="H9" s="41"/>
    </row>
    <row r="10" spans="2:8" s="11" customFormat="1" ht="14.25">
      <c r="B10" s="14"/>
      <c r="C10" s="14"/>
      <c r="D10" s="14"/>
      <c r="E10" s="14"/>
      <c r="F10" s="14"/>
      <c r="G10" s="14"/>
      <c r="H10" s="14"/>
    </row>
    <row r="12" spans="6:7" ht="12.75">
      <c r="F12" s="35"/>
      <c r="G12" s="35"/>
    </row>
    <row r="13" ht="12.75">
      <c r="B13" t="s">
        <v>17</v>
      </c>
    </row>
    <row r="14" spans="2:9" ht="12.75">
      <c r="B14" s="71" t="s">
        <v>18</v>
      </c>
      <c r="C14" s="71"/>
      <c r="D14" s="71"/>
      <c r="E14" s="71"/>
      <c r="F14" s="71"/>
      <c r="G14" s="71"/>
      <c r="H14" s="71"/>
      <c r="I14" s="71"/>
    </row>
    <row r="16" ht="12.75">
      <c r="B16" s="39" t="s">
        <v>22</v>
      </c>
    </row>
    <row r="17" spans="2:8" ht="12.75">
      <c r="B17" s="72"/>
      <c r="C17" s="72"/>
      <c r="D17" s="72"/>
      <c r="E17" s="72"/>
      <c r="F17" s="72"/>
      <c r="G17" s="72"/>
      <c r="H17" s="72"/>
    </row>
    <row r="18" ht="15">
      <c r="E18" s="129" t="s">
        <v>97</v>
      </c>
    </row>
    <row r="19" ht="15.75">
      <c r="E19" s="130" t="s">
        <v>98</v>
      </c>
    </row>
  </sheetData>
  <sheetProtection/>
  <mergeCells count="4">
    <mergeCell ref="B14:I14"/>
    <mergeCell ref="B17:H17"/>
    <mergeCell ref="E1:H1"/>
    <mergeCell ref="B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75" zoomScalePageLayoutView="0" workbookViewId="0" topLeftCell="A13">
      <selection activeCell="A19" sqref="A19:IV20"/>
    </sheetView>
  </sheetViews>
  <sheetFormatPr defaultColWidth="9.140625" defaultRowHeight="12.75"/>
  <cols>
    <col min="1" max="1" width="5.57421875" style="0" customWidth="1"/>
    <col min="2" max="2" width="24.140625" style="0" customWidth="1"/>
    <col min="3" max="4" width="21.8515625" style="0" customWidth="1"/>
    <col min="5" max="5" width="21.421875" style="0" customWidth="1"/>
    <col min="6" max="6" width="21.8515625" style="0" customWidth="1"/>
    <col min="7" max="8" width="13.57421875" style="0" customWidth="1"/>
    <col min="9" max="9" width="19.8515625" style="0" customWidth="1"/>
  </cols>
  <sheetData>
    <row r="1" spans="1:9" ht="15.75">
      <c r="A1" s="19" t="s">
        <v>21</v>
      </c>
      <c r="G1" s="74" t="s">
        <v>32</v>
      </c>
      <c r="H1" s="74"/>
      <c r="I1" s="74"/>
    </row>
    <row r="3" spans="1:11" ht="15.75">
      <c r="A3" s="82" t="s">
        <v>41</v>
      </c>
      <c r="B3" s="82"/>
      <c r="C3" s="82"/>
      <c r="D3" s="82"/>
      <c r="E3" s="82"/>
      <c r="F3" s="82"/>
      <c r="G3" s="82"/>
      <c r="H3" s="82"/>
      <c r="I3" s="82"/>
      <c r="J3" s="1"/>
      <c r="K3" s="1"/>
    </row>
    <row r="4" spans="1:11" ht="15.75">
      <c r="A4" s="2"/>
      <c r="B4" s="2"/>
      <c r="C4" s="2"/>
      <c r="D4" s="2"/>
      <c r="E4" s="2"/>
      <c r="F4" s="2"/>
      <c r="G4" s="2"/>
      <c r="H4" s="2"/>
      <c r="I4" s="1"/>
      <c r="J4" s="1"/>
      <c r="K4" s="1"/>
    </row>
    <row r="5" spans="1:4" ht="12.75">
      <c r="A5" s="83"/>
      <c r="B5" s="83"/>
      <c r="C5" s="83"/>
      <c r="D5" s="6"/>
    </row>
    <row r="6" spans="1:4" ht="12.75">
      <c r="A6" s="6"/>
      <c r="B6" s="6"/>
      <c r="C6" s="6"/>
      <c r="D6" s="6"/>
    </row>
    <row r="7" spans="1:9" s="11" customFormat="1" ht="15">
      <c r="A7" s="12"/>
      <c r="B7" s="80"/>
      <c r="C7" s="80"/>
      <c r="D7" s="80"/>
      <c r="E7" s="80"/>
      <c r="F7" s="80"/>
      <c r="G7" s="80"/>
      <c r="H7" s="80"/>
      <c r="I7" s="80"/>
    </row>
    <row r="8" spans="1:9" s="11" customFormat="1" ht="15">
      <c r="A8" s="75" t="s">
        <v>1</v>
      </c>
      <c r="B8" s="76" t="s">
        <v>0</v>
      </c>
      <c r="C8" s="84" t="s">
        <v>36</v>
      </c>
      <c r="D8" s="84"/>
      <c r="E8" s="84" t="s">
        <v>37</v>
      </c>
      <c r="F8" s="84"/>
      <c r="G8" s="76" t="s">
        <v>30</v>
      </c>
      <c r="H8" s="76" t="s">
        <v>35</v>
      </c>
      <c r="I8" s="77" t="s">
        <v>46</v>
      </c>
    </row>
    <row r="9" spans="1:9" s="11" customFormat="1" ht="99.75" customHeight="1">
      <c r="A9" s="75"/>
      <c r="B9" s="76"/>
      <c r="C9" s="48" t="s">
        <v>42</v>
      </c>
      <c r="D9" s="48" t="s">
        <v>43</v>
      </c>
      <c r="E9" s="48" t="s">
        <v>44</v>
      </c>
      <c r="F9" s="48" t="s">
        <v>45</v>
      </c>
      <c r="G9" s="76"/>
      <c r="H9" s="76"/>
      <c r="I9" s="78"/>
    </row>
    <row r="10" spans="1:9" s="11" customFormat="1" ht="14.25" customHeight="1">
      <c r="A10" s="32">
        <v>0</v>
      </c>
      <c r="B10" s="32">
        <v>1</v>
      </c>
      <c r="C10" s="32">
        <v>2</v>
      </c>
      <c r="D10" s="32">
        <v>3</v>
      </c>
      <c r="E10" s="32">
        <v>4</v>
      </c>
      <c r="F10" s="13">
        <v>5</v>
      </c>
      <c r="G10" s="32">
        <v>6</v>
      </c>
      <c r="H10" s="32" t="s">
        <v>38</v>
      </c>
      <c r="I10" s="32" t="s">
        <v>39</v>
      </c>
    </row>
    <row r="11" spans="1:9" s="11" customFormat="1" ht="97.5" customHeight="1">
      <c r="A11" s="34">
        <v>1</v>
      </c>
      <c r="B11" s="26" t="s">
        <v>4</v>
      </c>
      <c r="C11" s="23"/>
      <c r="D11" s="23"/>
      <c r="E11" s="23"/>
      <c r="F11" s="33"/>
      <c r="G11" s="13">
        <v>1.42</v>
      </c>
      <c r="H11" s="49">
        <f>G11*1.2</f>
        <v>1.704</v>
      </c>
      <c r="I11" s="23">
        <f>C11*G11+D11*H11+E11*G11+F11*H11</f>
        <v>0</v>
      </c>
    </row>
    <row r="12" spans="1:9" s="11" customFormat="1" ht="97.5" customHeight="1">
      <c r="A12" s="34">
        <v>2</v>
      </c>
      <c r="B12" s="34" t="s">
        <v>6</v>
      </c>
      <c r="C12" s="23"/>
      <c r="D12" s="23"/>
      <c r="E12" s="23"/>
      <c r="F12" s="33"/>
      <c r="G12" s="13">
        <v>1.11</v>
      </c>
      <c r="H12" s="49">
        <f>G12*1.2</f>
        <v>1.332</v>
      </c>
      <c r="I12" s="23">
        <f>C12*G12+D12*H12+E12*G12+F12*H12</f>
        <v>0</v>
      </c>
    </row>
    <row r="13" spans="1:9" s="11" customFormat="1" ht="97.5" customHeight="1">
      <c r="A13" s="34">
        <v>3</v>
      </c>
      <c r="B13" s="34" t="s">
        <v>23</v>
      </c>
      <c r="C13" s="23"/>
      <c r="D13" s="23"/>
      <c r="E13" s="23"/>
      <c r="F13" s="33"/>
      <c r="G13" s="13">
        <v>2.18</v>
      </c>
      <c r="H13" s="49">
        <f>G13*1.2</f>
        <v>2.616</v>
      </c>
      <c r="I13" s="23">
        <f>C13*G13+D13*H13+E13*G13+F13*H13</f>
        <v>0</v>
      </c>
    </row>
    <row r="14" spans="1:9" s="11" customFormat="1" ht="97.5" customHeight="1">
      <c r="A14" s="34">
        <v>4</v>
      </c>
      <c r="B14" s="34" t="s">
        <v>24</v>
      </c>
      <c r="C14" s="23"/>
      <c r="D14" s="23"/>
      <c r="E14" s="23"/>
      <c r="F14" s="33"/>
      <c r="G14" s="13">
        <v>2.18</v>
      </c>
      <c r="H14" s="49">
        <f>G14*1.2</f>
        <v>2.616</v>
      </c>
      <c r="I14" s="23">
        <f>C14*G14+D14*H14+E14*G14+F14*H14</f>
        <v>0</v>
      </c>
    </row>
    <row r="15" spans="1:9" s="11" customFormat="1" ht="15">
      <c r="A15" s="81" t="s">
        <v>3</v>
      </c>
      <c r="B15" s="81"/>
      <c r="C15" s="51">
        <f>SUM(C11:C12)</f>
        <v>0</v>
      </c>
      <c r="D15" s="51"/>
      <c r="E15" s="51">
        <f>SUM(E11:E12)</f>
        <v>0</v>
      </c>
      <c r="F15" s="51">
        <f>SUM(F11:F12)</f>
        <v>0</v>
      </c>
      <c r="G15" s="50" t="s">
        <v>2</v>
      </c>
      <c r="H15" s="50"/>
      <c r="I15" s="51">
        <f>SUM(I11:I14)</f>
        <v>0</v>
      </c>
    </row>
    <row r="16" spans="1:9" s="11" customFormat="1" ht="15">
      <c r="A16" s="15"/>
      <c r="B16" s="15"/>
      <c r="C16" s="15"/>
      <c r="D16" s="15"/>
      <c r="E16" s="15"/>
      <c r="F16" s="14"/>
      <c r="G16" s="15"/>
      <c r="H16" s="15"/>
      <c r="I16" s="15"/>
    </row>
    <row r="17" spans="1:9" s="11" customFormat="1" ht="15">
      <c r="A17" s="39" t="s">
        <v>22</v>
      </c>
      <c r="B17" s="17"/>
      <c r="C17" s="17"/>
      <c r="D17" s="17"/>
      <c r="E17" s="17"/>
      <c r="F17" s="17"/>
      <c r="G17" s="17"/>
      <c r="H17" s="17"/>
      <c r="I17" s="17"/>
    </row>
    <row r="18" spans="1:8" s="11" customFormat="1" ht="15.75">
      <c r="A18" s="79"/>
      <c r="B18" s="79"/>
      <c r="C18" s="79"/>
      <c r="D18" s="79"/>
      <c r="E18" s="79"/>
      <c r="F18" s="79"/>
      <c r="G18" s="79"/>
      <c r="H18" s="47"/>
    </row>
    <row r="19" spans="5:8" s="10" customFormat="1" ht="15">
      <c r="E19" s="129" t="s">
        <v>97</v>
      </c>
      <c r="H19" s="16"/>
    </row>
    <row r="20" spans="5:8" s="10" customFormat="1" ht="15.75">
      <c r="E20" s="130" t="s">
        <v>98</v>
      </c>
      <c r="H20" s="16"/>
    </row>
  </sheetData>
  <sheetProtection/>
  <mergeCells count="13">
    <mergeCell ref="G1:I1"/>
    <mergeCell ref="B7:I7"/>
    <mergeCell ref="A15:B15"/>
    <mergeCell ref="A3:I3"/>
    <mergeCell ref="A5:C5"/>
    <mergeCell ref="C8:D8"/>
    <mergeCell ref="E8:F8"/>
    <mergeCell ref="A8:A9"/>
    <mergeCell ref="B8:B9"/>
    <mergeCell ref="G8:G9"/>
    <mergeCell ref="H8:H9"/>
    <mergeCell ref="I8:I9"/>
    <mergeCell ref="A18:G18"/>
  </mergeCells>
  <printOptions horizontalCentered="1"/>
  <pageMargins left="0.1968503937007874" right="0.1968503937007874" top="0.1968503937007874" bottom="0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00" zoomScalePageLayoutView="0" workbookViewId="0" topLeftCell="A13">
      <selection activeCell="A25" sqref="A25:IV27"/>
    </sheetView>
  </sheetViews>
  <sheetFormatPr defaultColWidth="9.140625" defaultRowHeight="12.75"/>
  <cols>
    <col min="1" max="1" width="6.28125" style="0" customWidth="1"/>
    <col min="2" max="2" width="23.8515625" style="0" customWidth="1"/>
    <col min="3" max="3" width="18.57421875" style="0" customWidth="1"/>
    <col min="4" max="4" width="11.8515625" style="0" customWidth="1"/>
    <col min="5" max="6" width="12.00390625" style="0" customWidth="1"/>
    <col min="7" max="7" width="16.421875" style="0" customWidth="1"/>
    <col min="8" max="8" width="17.8515625" style="0" customWidth="1"/>
    <col min="9" max="9" width="4.28125" style="0" customWidth="1"/>
    <col min="10" max="10" width="15.421875" style="0" customWidth="1"/>
  </cols>
  <sheetData>
    <row r="1" spans="1:8" ht="15.75">
      <c r="A1" s="19" t="s">
        <v>21</v>
      </c>
      <c r="H1" s="16" t="s">
        <v>8</v>
      </c>
    </row>
    <row r="4" spans="1:8" ht="15.75">
      <c r="A4" s="82" t="s">
        <v>47</v>
      </c>
      <c r="B4" s="82"/>
      <c r="C4" s="82"/>
      <c r="D4" s="82"/>
      <c r="E4" s="82"/>
      <c r="F4" s="82"/>
      <c r="G4" s="82"/>
      <c r="H4" s="82"/>
    </row>
    <row r="10" spans="1:3" ht="12.75">
      <c r="A10" s="9"/>
      <c r="B10" s="20"/>
      <c r="C10" s="21"/>
    </row>
    <row r="11" spans="1:2" ht="13.5" thickBot="1">
      <c r="A11" s="9"/>
      <c r="B11" s="5"/>
    </row>
    <row r="12" spans="1:8" ht="26.25" customHeight="1">
      <c r="A12" s="85" t="s">
        <v>1</v>
      </c>
      <c r="B12" s="87" t="s">
        <v>0</v>
      </c>
      <c r="C12" s="95" t="s">
        <v>25</v>
      </c>
      <c r="D12" s="96"/>
      <c r="E12" s="96"/>
      <c r="F12" s="97"/>
      <c r="G12" s="89" t="s">
        <v>31</v>
      </c>
      <c r="H12" s="91" t="s">
        <v>48</v>
      </c>
    </row>
    <row r="13" spans="1:8" ht="99.75" customHeight="1">
      <c r="A13" s="86"/>
      <c r="B13" s="88"/>
      <c r="C13" s="98"/>
      <c r="D13" s="99"/>
      <c r="E13" s="99"/>
      <c r="F13" s="100"/>
      <c r="G13" s="90"/>
      <c r="H13" s="92"/>
    </row>
    <row r="14" spans="1:8" ht="12.75">
      <c r="A14" s="27">
        <v>0</v>
      </c>
      <c r="B14" s="24">
        <v>1</v>
      </c>
      <c r="C14" s="101">
        <v>2</v>
      </c>
      <c r="D14" s="102"/>
      <c r="E14" s="102"/>
      <c r="F14" s="103"/>
      <c r="G14" s="24">
        <v>3</v>
      </c>
      <c r="H14" s="28" t="s">
        <v>26</v>
      </c>
    </row>
    <row r="15" spans="1:8" ht="72" customHeight="1">
      <c r="A15" s="22">
        <v>1</v>
      </c>
      <c r="B15" s="25" t="s">
        <v>5</v>
      </c>
      <c r="C15" s="104"/>
      <c r="D15" s="105"/>
      <c r="E15" s="105"/>
      <c r="F15" s="106"/>
      <c r="G15" s="4">
        <v>170</v>
      </c>
      <c r="H15" s="29">
        <f>C15*G15</f>
        <v>0</v>
      </c>
    </row>
    <row r="16" spans="1:8" ht="13.5" thickBot="1">
      <c r="A16" s="93" t="s">
        <v>7</v>
      </c>
      <c r="B16" s="94"/>
      <c r="C16" s="107">
        <f>SUM(C15:C15)</f>
        <v>0</v>
      </c>
      <c r="D16" s="108"/>
      <c r="E16" s="108"/>
      <c r="F16" s="109"/>
      <c r="G16" s="30" t="s">
        <v>2</v>
      </c>
      <c r="H16" s="31">
        <f>SUM(H15:H15)</f>
        <v>0</v>
      </c>
    </row>
    <row r="20" ht="12.75">
      <c r="A20" s="39" t="s">
        <v>22</v>
      </c>
    </row>
    <row r="21" spans="1:7" ht="12.75">
      <c r="A21" s="7"/>
      <c r="B21" s="7"/>
      <c r="C21" s="7"/>
      <c r="D21" s="7"/>
      <c r="E21" s="7"/>
      <c r="F21" s="7"/>
      <c r="G21" s="8"/>
    </row>
    <row r="22" spans="1:7" ht="12.75">
      <c r="A22" s="7"/>
      <c r="B22" s="7"/>
      <c r="C22" s="7"/>
      <c r="D22" s="7"/>
      <c r="E22" s="7"/>
      <c r="F22" s="7"/>
      <c r="G22" s="8"/>
    </row>
    <row r="23" spans="1:9" ht="15.75">
      <c r="A23" s="18"/>
      <c r="B23" s="17"/>
      <c r="C23" s="17"/>
      <c r="D23" s="17"/>
      <c r="E23" s="17"/>
      <c r="F23" s="17"/>
      <c r="G23" s="17"/>
      <c r="H23" s="17"/>
      <c r="I23" s="17"/>
    </row>
    <row r="24" spans="1:7" ht="12.75">
      <c r="A24" s="7"/>
      <c r="B24" s="7"/>
      <c r="C24" s="7"/>
      <c r="D24" s="7"/>
      <c r="E24" s="7"/>
      <c r="F24" s="7"/>
      <c r="G24" s="8"/>
    </row>
    <row r="25" ht="15">
      <c r="D25" s="129" t="s">
        <v>97</v>
      </c>
    </row>
    <row r="26" ht="15.75">
      <c r="D26" s="130" t="s">
        <v>98</v>
      </c>
    </row>
  </sheetData>
  <sheetProtection/>
  <mergeCells count="10">
    <mergeCell ref="C16:F16"/>
    <mergeCell ref="A12:A13"/>
    <mergeCell ref="B12:B13"/>
    <mergeCell ref="G12:G13"/>
    <mergeCell ref="H12:H13"/>
    <mergeCell ref="A4:H4"/>
    <mergeCell ref="A16:B16"/>
    <mergeCell ref="C12:F13"/>
    <mergeCell ref="C14:F14"/>
    <mergeCell ref="C15:F15"/>
  </mergeCells>
  <printOptions horizontalCentered="1"/>
  <pageMargins left="0.7086614173228347" right="0" top="0.3937007874015748" bottom="0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7">
      <selection activeCell="A3" sqref="A3"/>
    </sheetView>
  </sheetViews>
  <sheetFormatPr defaultColWidth="9.140625" defaultRowHeight="12.75"/>
  <cols>
    <col min="1" max="1" width="5.7109375" style="40" customWidth="1"/>
    <col min="2" max="8" width="10.421875" style="40" customWidth="1"/>
    <col min="9" max="9" width="12.7109375" style="40" customWidth="1"/>
    <col min="10" max="10" width="10.421875" style="40" customWidth="1"/>
    <col min="11" max="11" width="9.421875" style="40" customWidth="1"/>
    <col min="12" max="12" width="10.00390625" style="40" customWidth="1"/>
    <col min="13" max="14" width="12.00390625" style="40" customWidth="1"/>
    <col min="15" max="15" width="10.140625" style="40" customWidth="1"/>
    <col min="16" max="16" width="10.421875" style="40" customWidth="1"/>
    <col min="17" max="17" width="12.00390625" style="40" customWidth="1"/>
    <col min="18" max="18" width="11.00390625" style="40" customWidth="1"/>
    <col min="19" max="19" width="10.28125" style="40" customWidth="1"/>
    <col min="20" max="16384" width="9.140625" style="40" customWidth="1"/>
  </cols>
  <sheetData>
    <row r="1" ht="12.75">
      <c r="A1" s="52" t="s">
        <v>82</v>
      </c>
    </row>
    <row r="3" spans="1:19" ht="12.75">
      <c r="A3" s="52"/>
      <c r="S3" s="53"/>
    </row>
    <row r="4" ht="12.75">
      <c r="F4" s="54" t="s">
        <v>83</v>
      </c>
    </row>
    <row r="9" spans="1:22" s="61" customFormat="1" ht="63.75" customHeight="1">
      <c r="A9" s="111" t="s">
        <v>59</v>
      </c>
      <c r="B9" s="111" t="s">
        <v>60</v>
      </c>
      <c r="C9" s="111" t="s">
        <v>19</v>
      </c>
      <c r="D9" s="56" t="s">
        <v>61</v>
      </c>
      <c r="E9" s="111" t="s">
        <v>84</v>
      </c>
      <c r="F9" s="110" t="s">
        <v>85</v>
      </c>
      <c r="G9" s="110"/>
      <c r="H9" s="110"/>
      <c r="I9" s="110" t="s">
        <v>86</v>
      </c>
      <c r="J9" s="110" t="s">
        <v>87</v>
      </c>
      <c r="K9" s="110"/>
      <c r="L9" s="111" t="s">
        <v>20</v>
      </c>
      <c r="M9" s="111"/>
      <c r="N9" s="111" t="s">
        <v>64</v>
      </c>
      <c r="O9" s="111"/>
      <c r="P9" s="111"/>
      <c r="Q9" s="111"/>
      <c r="R9" s="110" t="s">
        <v>65</v>
      </c>
      <c r="S9" s="110"/>
      <c r="T9" s="110"/>
      <c r="U9" s="112" t="s">
        <v>88</v>
      </c>
      <c r="V9" s="113" t="s">
        <v>67</v>
      </c>
    </row>
    <row r="10" spans="1:22" s="61" customFormat="1" ht="75" customHeight="1">
      <c r="A10" s="111"/>
      <c r="B10" s="111"/>
      <c r="C10" s="111"/>
      <c r="D10" s="56" t="s">
        <v>68</v>
      </c>
      <c r="E10" s="111"/>
      <c r="F10" s="57" t="s">
        <v>69</v>
      </c>
      <c r="G10" s="57" t="s">
        <v>34</v>
      </c>
      <c r="H10" s="57" t="s">
        <v>89</v>
      </c>
      <c r="I10" s="110"/>
      <c r="J10" s="68" t="s">
        <v>90</v>
      </c>
      <c r="K10" s="58" t="s">
        <v>75</v>
      </c>
      <c r="L10" s="58" t="s">
        <v>20</v>
      </c>
      <c r="M10" s="58" t="s">
        <v>75</v>
      </c>
      <c r="N10" s="58" t="s">
        <v>71</v>
      </c>
      <c r="O10" s="58" t="s">
        <v>72</v>
      </c>
      <c r="P10" s="57" t="s">
        <v>34</v>
      </c>
      <c r="Q10" s="57" t="s">
        <v>70</v>
      </c>
      <c r="R10" s="57" t="s">
        <v>73</v>
      </c>
      <c r="S10" s="57" t="s">
        <v>74</v>
      </c>
      <c r="T10" s="58" t="s">
        <v>75</v>
      </c>
      <c r="U10" s="112"/>
      <c r="V10" s="114"/>
    </row>
    <row r="11" spans="1:22" s="61" customFormat="1" ht="12.75">
      <c r="A11" s="59"/>
      <c r="B11" s="38"/>
      <c r="C11" s="38"/>
      <c r="D11" s="38"/>
      <c r="E11" s="38"/>
      <c r="F11" s="46"/>
      <c r="G11" s="46"/>
      <c r="H11" s="46"/>
      <c r="I11" s="38"/>
      <c r="J11" s="38"/>
      <c r="K11" s="38"/>
      <c r="L11" s="38"/>
      <c r="M11" s="38"/>
      <c r="N11" s="38"/>
      <c r="O11" s="38"/>
      <c r="P11" s="38"/>
      <c r="Q11" s="38"/>
      <c r="R11" s="60"/>
      <c r="S11" s="60"/>
      <c r="T11" s="59"/>
      <c r="U11" s="59"/>
      <c r="V11" s="59"/>
    </row>
    <row r="12" spans="1:22" s="61" customFormat="1" ht="12.75">
      <c r="A12" s="59"/>
      <c r="B12" s="38"/>
      <c r="C12" s="38"/>
      <c r="D12" s="38"/>
      <c r="E12" s="38"/>
      <c r="F12" s="46"/>
      <c r="G12" s="46"/>
      <c r="H12" s="46"/>
      <c r="I12" s="38"/>
      <c r="J12" s="38"/>
      <c r="K12" s="38"/>
      <c r="L12" s="38"/>
      <c r="M12" s="38"/>
      <c r="N12" s="38"/>
      <c r="O12" s="38"/>
      <c r="P12" s="38"/>
      <c r="Q12" s="38"/>
      <c r="R12" s="60"/>
      <c r="S12" s="60"/>
      <c r="T12" s="59"/>
      <c r="U12" s="59"/>
      <c r="V12" s="59"/>
    </row>
    <row r="13" spans="1:22" s="61" customFormat="1" ht="12.75">
      <c r="A13" s="59"/>
      <c r="B13" s="38"/>
      <c r="C13" s="38"/>
      <c r="D13" s="38"/>
      <c r="E13" s="38"/>
      <c r="F13" s="46"/>
      <c r="G13" s="46"/>
      <c r="H13" s="46"/>
      <c r="I13" s="38"/>
      <c r="J13" s="38"/>
      <c r="K13" s="38"/>
      <c r="L13" s="38"/>
      <c r="M13" s="38"/>
      <c r="N13" s="38"/>
      <c r="O13" s="38"/>
      <c r="P13" s="38"/>
      <c r="Q13" s="38"/>
      <c r="R13" s="60"/>
      <c r="S13" s="60"/>
      <c r="T13" s="59"/>
      <c r="U13" s="59"/>
      <c r="V13" s="59"/>
    </row>
    <row r="14" spans="1:22" s="61" customFormat="1" ht="12.75">
      <c r="A14" s="59"/>
      <c r="B14" s="38"/>
      <c r="C14" s="38"/>
      <c r="D14" s="38"/>
      <c r="E14" s="38"/>
      <c r="F14" s="46"/>
      <c r="G14" s="46"/>
      <c r="H14" s="46"/>
      <c r="I14" s="38"/>
      <c r="J14" s="38"/>
      <c r="K14" s="38"/>
      <c r="L14" s="38"/>
      <c r="M14" s="38"/>
      <c r="N14" s="38"/>
      <c r="O14" s="38"/>
      <c r="P14" s="38"/>
      <c r="Q14" s="38"/>
      <c r="R14" s="60"/>
      <c r="S14" s="60"/>
      <c r="T14" s="59"/>
      <c r="U14" s="59"/>
      <c r="V14" s="59"/>
    </row>
    <row r="15" spans="1:22" s="52" customFormat="1" ht="12.75">
      <c r="A15" s="62"/>
      <c r="B15" s="62"/>
      <c r="C15" s="62"/>
      <c r="D15" s="62"/>
      <c r="E15" s="62"/>
      <c r="F15" s="63"/>
      <c r="G15" s="63"/>
      <c r="H15" s="63"/>
      <c r="I15" s="62"/>
      <c r="J15" s="62"/>
      <c r="K15" s="62"/>
      <c r="L15" s="62"/>
      <c r="M15" s="62"/>
      <c r="N15" s="62"/>
      <c r="O15" s="62"/>
      <c r="P15" s="62"/>
      <c r="Q15" s="62"/>
      <c r="R15" s="64"/>
      <c r="S15" s="64"/>
      <c r="T15" s="62"/>
      <c r="U15" s="62"/>
      <c r="V15" s="62"/>
    </row>
    <row r="16" spans="1:22" ht="12.75">
      <c r="A16" s="65"/>
      <c r="B16" s="65"/>
      <c r="C16" s="65"/>
      <c r="D16" s="65"/>
      <c r="E16" s="65"/>
      <c r="F16" s="66"/>
      <c r="G16" s="66"/>
      <c r="H16" s="66"/>
      <c r="I16" s="65"/>
      <c r="J16" s="65"/>
      <c r="K16" s="65"/>
      <c r="L16" s="65"/>
      <c r="M16" s="65"/>
      <c r="N16" s="65"/>
      <c r="O16" s="65"/>
      <c r="P16" s="65"/>
      <c r="Q16" s="65"/>
      <c r="R16" s="67"/>
      <c r="S16" s="67"/>
      <c r="T16" s="65"/>
      <c r="U16" s="65"/>
      <c r="V16" s="65"/>
    </row>
    <row r="17" spans="1:22" ht="12.75">
      <c r="A17" s="65"/>
      <c r="B17" s="65"/>
      <c r="C17" s="65"/>
      <c r="D17" s="65"/>
      <c r="E17" s="65"/>
      <c r="F17" s="66"/>
      <c r="G17" s="66"/>
      <c r="H17" s="66"/>
      <c r="I17" s="65"/>
      <c r="J17" s="65"/>
      <c r="K17" s="65"/>
      <c r="L17" s="65"/>
      <c r="M17" s="65"/>
      <c r="N17" s="65"/>
      <c r="O17" s="65"/>
      <c r="P17" s="65"/>
      <c r="Q17" s="65"/>
      <c r="R17" s="67"/>
      <c r="S17" s="67"/>
      <c r="T17" s="65"/>
      <c r="U17" s="65"/>
      <c r="V17" s="65"/>
    </row>
    <row r="19" ht="12.75">
      <c r="A19" s="54" t="s">
        <v>91</v>
      </c>
    </row>
    <row r="20" spans="1:19" ht="12.75">
      <c r="A20" s="40" t="s">
        <v>92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</row>
    <row r="21" ht="12.75">
      <c r="A21" s="40" t="s">
        <v>93</v>
      </c>
    </row>
    <row r="22" spans="1:8" ht="12.75">
      <c r="A22" s="40" t="s">
        <v>94</v>
      </c>
      <c r="B22" s="70"/>
      <c r="C22" s="70"/>
      <c r="D22" s="70"/>
      <c r="E22" s="70"/>
      <c r="F22" s="70"/>
      <c r="G22" s="70"/>
      <c r="H22" s="70"/>
    </row>
    <row r="23" ht="12.75">
      <c r="A23" s="40" t="s">
        <v>95</v>
      </c>
    </row>
    <row r="24" ht="12.75">
      <c r="A24" s="40" t="s">
        <v>96</v>
      </c>
    </row>
    <row r="26" ht="12.75">
      <c r="G26" s="54" t="s">
        <v>79</v>
      </c>
    </row>
    <row r="27" ht="12.75">
      <c r="G27" s="40" t="s">
        <v>80</v>
      </c>
    </row>
    <row r="28" ht="12.75">
      <c r="G28" s="40" t="s">
        <v>81</v>
      </c>
    </row>
  </sheetData>
  <sheetProtection/>
  <mergeCells count="12">
    <mergeCell ref="A9:A10"/>
    <mergeCell ref="B9:B10"/>
    <mergeCell ref="C9:C10"/>
    <mergeCell ref="E9:E10"/>
    <mergeCell ref="F9:H9"/>
    <mergeCell ref="I9:I10"/>
    <mergeCell ref="J9:K9"/>
    <mergeCell ref="L9:M9"/>
    <mergeCell ref="N9:Q9"/>
    <mergeCell ref="R9:T9"/>
    <mergeCell ref="U9:U10"/>
    <mergeCell ref="V9:V10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7109375" style="40" customWidth="1"/>
    <col min="2" max="2" width="13.57421875" style="40" customWidth="1"/>
    <col min="3" max="3" width="15.140625" style="40" customWidth="1"/>
    <col min="4" max="4" width="11.57421875" style="40" customWidth="1"/>
    <col min="5" max="5" width="12.140625" style="40" customWidth="1"/>
    <col min="6" max="6" width="10.7109375" style="40" customWidth="1"/>
    <col min="7" max="7" width="11.140625" style="40" customWidth="1"/>
    <col min="8" max="8" width="9.7109375" style="53" customWidth="1"/>
    <col min="9" max="9" width="10.57421875" style="40" customWidth="1"/>
    <col min="10" max="10" width="13.8515625" style="40" customWidth="1"/>
    <col min="11" max="11" width="16.00390625" style="40" customWidth="1"/>
    <col min="12" max="15" width="9.140625" style="40" customWidth="1"/>
    <col min="16" max="16" width="10.00390625" style="40" customWidth="1"/>
    <col min="17" max="17" width="12.140625" style="40" customWidth="1"/>
    <col min="18" max="16384" width="9.140625" style="40" customWidth="1"/>
  </cols>
  <sheetData>
    <row r="1" ht="12.75">
      <c r="B1" s="52" t="s">
        <v>82</v>
      </c>
    </row>
    <row r="2" ht="12.75">
      <c r="B2" s="52"/>
    </row>
    <row r="3" ht="12.75">
      <c r="B3" s="52"/>
    </row>
    <row r="4" ht="12.75">
      <c r="B4" s="52"/>
    </row>
    <row r="5" ht="12.75">
      <c r="B5" s="54" t="s">
        <v>58</v>
      </c>
    </row>
    <row r="6" ht="12.75">
      <c r="B6" s="52"/>
    </row>
    <row r="7" ht="12.75" customHeight="1">
      <c r="B7" s="55"/>
    </row>
    <row r="9" ht="12.75">
      <c r="B9" s="52"/>
    </row>
    <row r="10" spans="1:17" ht="47.25" customHeight="1">
      <c r="A10" s="120" t="s">
        <v>59</v>
      </c>
      <c r="B10" s="120" t="s">
        <v>60</v>
      </c>
      <c r="C10" s="120" t="s">
        <v>19</v>
      </c>
      <c r="D10" s="56" t="s">
        <v>61</v>
      </c>
      <c r="E10" s="115" t="s">
        <v>62</v>
      </c>
      <c r="F10" s="116"/>
      <c r="G10" s="117"/>
      <c r="H10" s="122" t="s">
        <v>63</v>
      </c>
      <c r="I10" s="124" t="s">
        <v>64</v>
      </c>
      <c r="J10" s="125"/>
      <c r="K10" s="125"/>
      <c r="L10" s="126"/>
      <c r="M10" s="115" t="s">
        <v>65</v>
      </c>
      <c r="N10" s="116"/>
      <c r="O10" s="117"/>
      <c r="P10" s="118" t="s">
        <v>66</v>
      </c>
      <c r="Q10" s="113" t="s">
        <v>67</v>
      </c>
    </row>
    <row r="11" spans="1:17" ht="51" customHeight="1">
      <c r="A11" s="121"/>
      <c r="B11" s="121"/>
      <c r="C11" s="121"/>
      <c r="D11" s="56" t="s">
        <v>68</v>
      </c>
      <c r="E11" s="57" t="s">
        <v>69</v>
      </c>
      <c r="F11" s="57" t="s">
        <v>34</v>
      </c>
      <c r="G11" s="57" t="s">
        <v>70</v>
      </c>
      <c r="H11" s="123"/>
      <c r="I11" s="58" t="s">
        <v>71</v>
      </c>
      <c r="J11" s="58" t="s">
        <v>72</v>
      </c>
      <c r="K11" s="57" t="s">
        <v>34</v>
      </c>
      <c r="L11" s="57" t="s">
        <v>70</v>
      </c>
      <c r="M11" s="57" t="s">
        <v>73</v>
      </c>
      <c r="N11" s="57" t="s">
        <v>74</v>
      </c>
      <c r="O11" s="58" t="s">
        <v>75</v>
      </c>
      <c r="P11" s="119"/>
      <c r="Q11" s="114"/>
    </row>
    <row r="12" spans="1:17" s="61" customFormat="1" ht="12.75">
      <c r="A12" s="59"/>
      <c r="B12" s="38"/>
      <c r="C12" s="38"/>
      <c r="D12" s="38"/>
      <c r="E12" s="46"/>
      <c r="F12" s="46"/>
      <c r="G12" s="46"/>
      <c r="H12" s="38"/>
      <c r="I12" s="38"/>
      <c r="J12" s="38"/>
      <c r="K12" s="38"/>
      <c r="L12" s="38"/>
      <c r="M12" s="60"/>
      <c r="N12" s="60"/>
      <c r="O12" s="59"/>
      <c r="P12" s="59"/>
      <c r="Q12" s="59"/>
    </row>
    <row r="13" spans="1:17" s="61" customFormat="1" ht="12.75">
      <c r="A13" s="59"/>
      <c r="B13" s="38"/>
      <c r="C13" s="38"/>
      <c r="D13" s="38"/>
      <c r="E13" s="46"/>
      <c r="F13" s="46"/>
      <c r="G13" s="46"/>
      <c r="H13" s="38"/>
      <c r="I13" s="38"/>
      <c r="J13" s="38"/>
      <c r="K13" s="38"/>
      <c r="L13" s="38"/>
      <c r="M13" s="60"/>
      <c r="N13" s="60"/>
      <c r="O13" s="59"/>
      <c r="P13" s="59"/>
      <c r="Q13" s="59"/>
    </row>
    <row r="14" spans="1:17" s="61" customFormat="1" ht="12.75">
      <c r="A14" s="59"/>
      <c r="B14" s="38"/>
      <c r="C14" s="38"/>
      <c r="D14" s="38"/>
      <c r="E14" s="46"/>
      <c r="F14" s="46"/>
      <c r="G14" s="46"/>
      <c r="H14" s="38"/>
      <c r="I14" s="38"/>
      <c r="J14" s="38"/>
      <c r="K14" s="38"/>
      <c r="L14" s="38"/>
      <c r="M14" s="60"/>
      <c r="N14" s="60"/>
      <c r="O14" s="59"/>
      <c r="P14" s="59"/>
      <c r="Q14" s="59"/>
    </row>
    <row r="15" spans="1:17" s="61" customFormat="1" ht="12.75">
      <c r="A15" s="59"/>
      <c r="B15" s="38"/>
      <c r="C15" s="38"/>
      <c r="D15" s="38"/>
      <c r="E15" s="46"/>
      <c r="F15" s="46"/>
      <c r="G15" s="46"/>
      <c r="H15" s="38"/>
      <c r="I15" s="38"/>
      <c r="J15" s="38"/>
      <c r="K15" s="38"/>
      <c r="L15" s="38"/>
      <c r="M15" s="60"/>
      <c r="N15" s="60"/>
      <c r="O15" s="59"/>
      <c r="P15" s="59"/>
      <c r="Q15" s="59"/>
    </row>
    <row r="16" spans="1:17" s="52" customFormat="1" ht="12.75">
      <c r="A16" s="62"/>
      <c r="B16" s="62"/>
      <c r="C16" s="62"/>
      <c r="D16" s="62"/>
      <c r="E16" s="63"/>
      <c r="F16" s="63"/>
      <c r="G16" s="63"/>
      <c r="H16" s="62"/>
      <c r="I16" s="62"/>
      <c r="J16" s="62"/>
      <c r="K16" s="62"/>
      <c r="L16" s="62"/>
      <c r="M16" s="64"/>
      <c r="N16" s="64"/>
      <c r="O16" s="62"/>
      <c r="P16" s="62"/>
      <c r="Q16" s="62"/>
    </row>
    <row r="17" spans="1:17" ht="12.75">
      <c r="A17" s="65"/>
      <c r="B17" s="65"/>
      <c r="C17" s="65"/>
      <c r="D17" s="65"/>
      <c r="E17" s="66"/>
      <c r="F17" s="66"/>
      <c r="G17" s="66"/>
      <c r="H17" s="65"/>
      <c r="I17" s="65"/>
      <c r="J17" s="65"/>
      <c r="K17" s="65"/>
      <c r="L17" s="65"/>
      <c r="M17" s="67"/>
      <c r="N17" s="67"/>
      <c r="O17" s="65"/>
      <c r="P17" s="65"/>
      <c r="Q17" s="65"/>
    </row>
    <row r="18" spans="1:17" ht="12.75">
      <c r="A18" s="65"/>
      <c r="B18" s="65"/>
      <c r="C18" s="65"/>
      <c r="D18" s="65"/>
      <c r="E18" s="66"/>
      <c r="F18" s="66"/>
      <c r="G18" s="66"/>
      <c r="H18" s="65"/>
      <c r="I18" s="65"/>
      <c r="J18" s="65"/>
      <c r="K18" s="65"/>
      <c r="L18" s="65"/>
      <c r="M18" s="67"/>
      <c r="N18" s="67"/>
      <c r="O18" s="65"/>
      <c r="P18" s="65"/>
      <c r="Q18" s="65"/>
    </row>
    <row r="21" ht="12.75">
      <c r="A21" s="54" t="s">
        <v>76</v>
      </c>
    </row>
    <row r="22" ht="12.75">
      <c r="A22" s="40" t="s">
        <v>77</v>
      </c>
    </row>
    <row r="23" ht="12.75">
      <c r="A23" s="40" t="s">
        <v>78</v>
      </c>
    </row>
    <row r="26" ht="12.75">
      <c r="D26" s="40" t="s">
        <v>79</v>
      </c>
    </row>
    <row r="27" ht="12.75">
      <c r="D27" s="40" t="s">
        <v>80</v>
      </c>
    </row>
    <row r="28" ht="12.75">
      <c r="D28" s="40" t="s">
        <v>81</v>
      </c>
    </row>
  </sheetData>
  <sheetProtection/>
  <mergeCells count="9">
    <mergeCell ref="M10:O10"/>
    <mergeCell ref="P10:P11"/>
    <mergeCell ref="Q10:Q11"/>
    <mergeCell ref="A10:A11"/>
    <mergeCell ref="B10:B11"/>
    <mergeCell ref="C10:C11"/>
    <mergeCell ref="E10:G10"/>
    <mergeCell ref="H10:H11"/>
    <mergeCell ref="I10:L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20.421875" style="0" customWidth="1"/>
    <col min="2" max="2" width="18.7109375" style="0" customWidth="1"/>
    <col min="4" max="4" width="20.57421875" style="0" customWidth="1"/>
    <col min="5" max="5" width="18.00390625" style="0" customWidth="1"/>
  </cols>
  <sheetData>
    <row r="1" spans="1:9" ht="15">
      <c r="A1" s="19" t="s">
        <v>21</v>
      </c>
      <c r="I1" t="s">
        <v>33</v>
      </c>
    </row>
    <row r="4" spans="1:10" ht="12.75">
      <c r="A4" s="127" t="s">
        <v>27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2.75">
      <c r="A5" s="128" t="s">
        <v>49</v>
      </c>
      <c r="B5" s="127"/>
      <c r="C5" s="127"/>
      <c r="D5" s="127"/>
      <c r="E5" s="127"/>
      <c r="F5" s="127"/>
      <c r="G5" s="127"/>
      <c r="H5" s="127"/>
      <c r="I5" s="127"/>
      <c r="J5" s="127"/>
    </row>
    <row r="8" spans="4:5" ht="12.75">
      <c r="D8" s="44" t="s">
        <v>28</v>
      </c>
      <c r="E8" s="44" t="s">
        <v>29</v>
      </c>
    </row>
    <row r="9" spans="4:5" ht="12.75">
      <c r="D9" s="45" t="s">
        <v>51</v>
      </c>
      <c r="E9" s="3"/>
    </row>
    <row r="10" spans="4:5" ht="12.75">
      <c r="D10" s="45" t="s">
        <v>52</v>
      </c>
      <c r="E10" s="3"/>
    </row>
    <row r="11" spans="4:5" ht="12.75">
      <c r="D11" s="45" t="s">
        <v>50</v>
      </c>
      <c r="E11" s="3">
        <f>E9+E10</f>
        <v>0</v>
      </c>
    </row>
    <row r="12" spans="4:5" ht="12.75">
      <c r="D12" s="45" t="s">
        <v>53</v>
      </c>
      <c r="E12" s="3"/>
    </row>
    <row r="13" spans="4:5" ht="12.75">
      <c r="D13" s="45" t="s">
        <v>54</v>
      </c>
      <c r="E13" s="3"/>
    </row>
    <row r="14" spans="4:5" ht="12.75">
      <c r="D14" s="45" t="s">
        <v>55</v>
      </c>
      <c r="E14" s="3"/>
    </row>
    <row r="15" spans="4:5" ht="12.75">
      <c r="D15" s="45" t="s">
        <v>56</v>
      </c>
      <c r="E15" s="3">
        <f>E12+E13+E14</f>
        <v>0</v>
      </c>
    </row>
    <row r="16" spans="4:5" ht="12.75">
      <c r="D16" s="45" t="s">
        <v>57</v>
      </c>
      <c r="E16" s="3">
        <f>E11+E15</f>
        <v>0</v>
      </c>
    </row>
    <row r="17" ht="12.75">
      <c r="A17" s="43"/>
    </row>
    <row r="18" spans="1:2" ht="12.75">
      <c r="A18" s="43"/>
      <c r="B18" s="39" t="s">
        <v>22</v>
      </c>
    </row>
    <row r="19" ht="12.75">
      <c r="A19" s="43"/>
    </row>
    <row r="20" spans="1:4" ht="15">
      <c r="A20" s="43"/>
      <c r="D20" s="129" t="s">
        <v>97</v>
      </c>
    </row>
    <row r="21" spans="1:4" ht="15.75">
      <c r="A21" s="43"/>
      <c r="D21" s="130" t="s">
        <v>98</v>
      </c>
    </row>
  </sheetData>
  <sheetProtection/>
  <mergeCells count="2">
    <mergeCell ref="A4:J4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casaopsnaj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</dc:creator>
  <cp:keywords/>
  <dc:description/>
  <cp:lastModifiedBy>eduard</cp:lastModifiedBy>
  <cp:lastPrinted>2020-06-09T11:22:54Z</cp:lastPrinted>
  <dcterms:created xsi:type="dcterms:W3CDTF">2004-01-20T10:13:46Z</dcterms:created>
  <dcterms:modified xsi:type="dcterms:W3CDTF">2021-07-01T07:11:55Z</dcterms:modified>
  <cp:category/>
  <cp:version/>
  <cp:contentType/>
  <cp:contentStatus/>
</cp:coreProperties>
</file>