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locare 03.2021" sheetId="1" r:id="rId1"/>
    <sheet name="Sheet2" sheetId="2" r:id="rId2"/>
    <sheet name="Sheet3" sheetId="3" r:id="rId3"/>
  </sheets>
  <definedNames>
    <definedName name="_xlnm._FilterDatabase" localSheetId="0" hidden="1">'alocare 03.2021'!$A$1:$BG$1</definedName>
  </definedNames>
  <calcPr calcId="114210"/>
</workbook>
</file>

<file path=xl/calcChain.xml><?xml version="1.0" encoding="utf-8"?>
<calcChain xmlns="http://schemas.openxmlformats.org/spreadsheetml/2006/main">
  <c r="H25" i="1"/>
  <c r="H41"/>
</calcChain>
</file>

<file path=xl/sharedStrings.xml><?xml version="1.0" encoding="utf-8"?>
<sst xmlns="http://schemas.openxmlformats.org/spreadsheetml/2006/main" count="178" uniqueCount="178">
  <si>
    <t>Cod</t>
  </si>
  <si>
    <t>CONTRACT</t>
  </si>
  <si>
    <t>DENUMIRE FURNIZOR</t>
  </si>
  <si>
    <t>U0018/2018</t>
  </si>
  <si>
    <t>SPITALUL CLINIC "SF. MARIA" BUCURESTI</t>
  </si>
  <si>
    <t>U0049/2018</t>
  </si>
  <si>
    <t>SPITALUL CLINIC DE URGENTA FLOREASCA</t>
  </si>
  <si>
    <t>U0024/2018</t>
  </si>
  <si>
    <t>SPITALUL CLINIC DE URGENTE SI CHIRURGIE PLASTICA, REPARATORATORIE SI ARSURI</t>
  </si>
  <si>
    <t>U0028/2018</t>
  </si>
  <si>
    <t>SPITALUL CLINIC DE NEFROLOGIE "DR. CAROL DAVILA" BUCURESTI</t>
  </si>
  <si>
    <t>U0027/2018</t>
  </si>
  <si>
    <t>SPITALUL CLINIC DE URGENTA PENTRU COPII "GRIGORE ALEXANDRESCU"</t>
  </si>
  <si>
    <t>U0041/2018</t>
  </si>
  <si>
    <t>SPITALUL CLINIC FILANTROPIA</t>
  </si>
  <si>
    <t>U0047/2018</t>
  </si>
  <si>
    <t>SPITALUL CLINIC DE URGENTE OFTALMOLOGICE BUCURESTI</t>
  </si>
  <si>
    <t>U0033/2018</t>
  </si>
  <si>
    <t>SPITALUL CLINIC DE CHIRURGIE OMF "PROF. DR. DAN THEODORESCU" BUCURESTI</t>
  </si>
  <si>
    <t>U0012/2018</t>
  </si>
  <si>
    <t>INSTITUTUL NATIONAL DE GERIATRIE SI GERONTOLOGIE ANA ASLAN</t>
  </si>
  <si>
    <t>U0064/2018</t>
  </si>
  <si>
    <t>SC TINOS CLINIC SRL</t>
  </si>
  <si>
    <t>U0066/2018</t>
  </si>
  <si>
    <t>CENTRUL MEDICAL UNIREA SRL</t>
  </si>
  <si>
    <t>U0071/2018</t>
  </si>
  <si>
    <t>S.C. FOCUS LAB PLUS S.R.L.</t>
  </si>
  <si>
    <t>U0004/2018</t>
  </si>
  <si>
    <t>INSTITUTUL ONCOLOGIC "PROF. DR. AL. TRESTIOREANU" BUCURESTI</t>
  </si>
  <si>
    <t>U0069/2018</t>
  </si>
  <si>
    <t>SC CLINICA ANGIOMED SRL</t>
  </si>
  <si>
    <t>U0070/2018</t>
  </si>
  <si>
    <t>SC CLINICA NEWMEDICS SRL</t>
  </si>
  <si>
    <t>U0072/2018</t>
  </si>
  <si>
    <t>SC AFFIDEA ROMANIA SRL</t>
  </si>
  <si>
    <t>U0074/2018</t>
  </si>
  <si>
    <t>DELTA HEALTH CARE SRL</t>
  </si>
  <si>
    <t>U0078/2018</t>
  </si>
  <si>
    <t>SC CLINICA MEDICALA HIPOCRAT 2000 SRL</t>
  </si>
  <si>
    <t>U0073/2018</t>
  </si>
  <si>
    <t>SC SANADOR SRL</t>
  </si>
  <si>
    <t>U0079/2018</t>
  </si>
  <si>
    <t>SC SANAMED HOSPITAL SRL</t>
  </si>
  <si>
    <t>U0080/2018</t>
  </si>
  <si>
    <t>WEST EYE HOSPITAL SRL</t>
  </si>
  <si>
    <t>U0037/2018</t>
  </si>
  <si>
    <t>INSTITUTUL DE ENDOCRINOLOGIE "DR.  C. I.  PARHON" BUCURESTI</t>
  </si>
  <si>
    <t>U0082/2020</t>
  </si>
  <si>
    <t>MEDICOVER SRL</t>
  </si>
  <si>
    <t>U0059BIS/2018</t>
  </si>
  <si>
    <t>MEDLIFE SA BUCUREȘTI - SUCURSALA BUCUREȘTI</t>
  </si>
  <si>
    <t>U0088/2018</t>
  </si>
  <si>
    <t>FUNDATIA BUCURIA AJUTORULUI</t>
  </si>
  <si>
    <t>U0086/2018</t>
  </si>
  <si>
    <t>SC MEDICOVER HOSPITALS SRL</t>
  </si>
  <si>
    <t>U0085/2018</t>
  </si>
  <si>
    <t>SC POLICLINICO DI MONZA</t>
  </si>
  <si>
    <t>U0009/2018</t>
  </si>
  <si>
    <t>SPITALUL CLINIC "DR. I. CANTACUZINO" BUCURESTI</t>
  </si>
  <si>
    <t>U0087/2018</t>
  </si>
  <si>
    <t>S.C. LAURUS MEDICAL SRL</t>
  </si>
  <si>
    <t>U0091/2018</t>
  </si>
  <si>
    <t>SC BAU M.A.N. CONSTRUCT SRL</t>
  </si>
  <si>
    <t>U0092/2018</t>
  </si>
  <si>
    <t>SC IMUNOCLASS SRL</t>
  </si>
  <si>
    <t>U0093/2018</t>
  </si>
  <si>
    <t>SC CENTRUL MEDICAL OVERMED SRL</t>
  </si>
  <si>
    <t>U0094/2018</t>
  </si>
  <si>
    <t>SC  NUTRILIFE SRL</t>
  </si>
  <si>
    <t>U0096/2018</t>
  </si>
  <si>
    <t>SC PROMED SYSTEM SRL</t>
  </si>
  <si>
    <t>U0098/2018</t>
  </si>
  <si>
    <t>MNT HEALTHCARE SRL</t>
  </si>
  <si>
    <t>U0003/2018</t>
  </si>
  <si>
    <t>INSTITUTUL DE DIABET, NUTRIȚIE ȘI BOLI METABOLICE "DR. N. PAULESCU" BUCUREȘTI</t>
  </si>
  <si>
    <t>U0100/2018</t>
  </si>
  <si>
    <t>FUNDATIA DR. V. BABES</t>
  </si>
  <si>
    <t>U0106/2018</t>
  </si>
  <si>
    <t>SC SAPIENS MEDICAL SRL</t>
  </si>
  <si>
    <t>U0107/2018</t>
  </si>
  <si>
    <t>FUNDATIA HOSPICE CASA SPERANTEI</t>
  </si>
  <si>
    <t>U0108/2018</t>
  </si>
  <si>
    <t>ASOCIATIA CENTRUL DE INGRIJIRE CASA SUTER</t>
  </si>
  <si>
    <t>U0042/2018</t>
  </si>
  <si>
    <t>SPITALUL CLINIC DE ORTOPEDIE-TRAUMATOLOGIE "FOIȘOR" BUCUREȘTI</t>
  </si>
  <si>
    <t>U0109/2018</t>
  </si>
  <si>
    <t>SC CENTRUL DE DIAGNOSTIC SI TRATAMENT PROVITA SRL</t>
  </si>
  <si>
    <t>U0110/2018</t>
  </si>
  <si>
    <t>SC HIPERDIA SA</t>
  </si>
  <si>
    <t>U0112/2018</t>
  </si>
  <si>
    <t>ELIGON PHARMA SRL</t>
  </si>
  <si>
    <t>U0111/2018</t>
  </si>
  <si>
    <t>VICTORIA MEDICAL CENTER SRL</t>
  </si>
  <si>
    <t>U0115/2018</t>
  </si>
  <si>
    <t>S.C. LOTUS MED S.R.L.</t>
  </si>
  <si>
    <t>U0117/2019</t>
  </si>
  <si>
    <t>SC AIS CLINCS&amp;HOSPITAL SRL</t>
  </si>
  <si>
    <t>U0118/2019</t>
  </si>
  <si>
    <t>SC  INFOSAN SRL</t>
  </si>
  <si>
    <t>U0007/2018</t>
  </si>
  <si>
    <t>SPITALUL CLINIC COLENTINA</t>
  </si>
  <si>
    <t>U0119/2019</t>
  </si>
  <si>
    <t>MEDICAL CITY BLUE SRL</t>
  </si>
  <si>
    <t>U0120/2020</t>
  </si>
  <si>
    <t>MedEuropa SRL</t>
  </si>
  <si>
    <t>U0046/2018</t>
  </si>
  <si>
    <t>INSTITUTUL CLINIC FUNDENI</t>
  </si>
  <si>
    <t>U0032/2018</t>
  </si>
  <si>
    <t>INSTITUTUL DE URGENŢĂ PENTRU BOLI CARDIOVASCULARE "PROF. DR. C. C.  ILIESCU" BUCURESTI</t>
  </si>
  <si>
    <t>U0029/2018</t>
  </si>
  <si>
    <t>INSTITUTUL NAȚIONAL PENTRU SĂNĂTATEA MAMEI ȘI COPILULUI "ALESSANDRESCU - RUSESCU"</t>
  </si>
  <si>
    <t>U0010/2018</t>
  </si>
  <si>
    <t>SPITALUL CLINIC DE URGENTA SF. PANTELIMON BUCURESTI</t>
  </si>
  <si>
    <t>U0039/2018</t>
  </si>
  <si>
    <t>SPITALUL CLINIC DE COPII "DR. V. GOMOIU"</t>
  </si>
  <si>
    <t>U0035/2018</t>
  </si>
  <si>
    <t>SPITALUL CLINIC COLTEA</t>
  </si>
  <si>
    <t>U0025/2018</t>
  </si>
  <si>
    <t>SPITALUL CLINIC DE BOLI INFECȚIOASE ȘI BOLI TROPICALE "DR. V. BABEȘ" BUCUREȘTI</t>
  </si>
  <si>
    <t>U0023/2018</t>
  </si>
  <si>
    <t>SPITALUL CLINIC DE PSIHIATRIE PROF. DR. AL. OBREGIA</t>
  </si>
  <si>
    <t>U0044/2018</t>
  </si>
  <si>
    <t>SPITALUL CLINIC DE URGENȚĂ PENTRU COPII "M.S.CURIE"</t>
  </si>
  <si>
    <t>U0008/2018</t>
  </si>
  <si>
    <t>SPITALUL CLINIC DE URGENTA "SF.IOAN" BUCURESTI</t>
  </si>
  <si>
    <t>U0048/2018</t>
  </si>
  <si>
    <t>SPITALUL CLINIC "DR.THEODOR BURGHELE" BUCURESTI</t>
  </si>
  <si>
    <t>U0014/2018</t>
  </si>
  <si>
    <t>SP. INSTITUTUL FONOAUDIOLOGIE SI CHIRURGIE FUNCTIONALA ORL "DR. HOCIOTA"</t>
  </si>
  <si>
    <t>U0017/2018</t>
  </si>
  <si>
    <t>SPITALUL DE URGENTA UNIVERSITAR BUCURESTI</t>
  </si>
  <si>
    <t>U0016/2018</t>
  </si>
  <si>
    <t>SPITALUL CLINIC DE OBSTETRICA-GINECOLOGIE "DR.PANAIT SARBU" BUCURESTI</t>
  </si>
  <si>
    <t>U0006/2018</t>
  </si>
  <si>
    <t>SPITALUL CLINIC DE URGENTA "DR.BAGDASAR-ARSENI"</t>
  </si>
  <si>
    <t>U0021/2018</t>
  </si>
  <si>
    <t>INSTITUTUL NATIONAL DE NEUROLOGIE SI BOLI NEUROVASCULARE BUCURESTI</t>
  </si>
  <si>
    <t>U0022/2018</t>
  </si>
  <si>
    <t>CENTRU DE EVALUARE SI TRATAMENT AL TOXICODEPENDENTILOR PENTRU TINERI  SF. STELIAN</t>
  </si>
  <si>
    <t>U0013/2018</t>
  </si>
  <si>
    <t>SPITALUL DE PNEUMOFTIZIOLOGIE SF. STEFAN</t>
  </si>
  <si>
    <t>U0043/2018</t>
  </si>
  <si>
    <t>CENTRUL METODOLOGIC DE REUMATOLOGIE "Dr. ION STOIA" BUCURESTI</t>
  </si>
  <si>
    <t>U0040/2018</t>
  </si>
  <si>
    <t>SPITALUL CLINIC "NICOLAE MALAXA" BUCUREȘTI</t>
  </si>
  <si>
    <t>U0002/2018</t>
  </si>
  <si>
    <t>INSTITUTUL DE PNEUMOLOGIE MARIUS NASTA</t>
  </si>
  <si>
    <t>U0005/2018</t>
  </si>
  <si>
    <t>INSTITUTUL DE BOLI INFECTIOASE "Dr. MATEI BALS"</t>
  </si>
  <si>
    <t>U0056/2018</t>
  </si>
  <si>
    <t>C.N.M.R.N. "NICOLAE ROBANESCU"</t>
  </si>
  <si>
    <t>U0045/2018</t>
  </si>
  <si>
    <t>SPITALUL DE BOLNAVI CRONICI SI GERIATRIE SF. LUCA</t>
  </si>
  <si>
    <t>U0050/2018</t>
  </si>
  <si>
    <t>INSTITUTUL NATIONAL DE RECUPERARE, MEDICINA FIZICA SI BALNEOCLIMATOLOGIE</t>
  </si>
  <si>
    <t>U0051/2018</t>
  </si>
  <si>
    <t>SPITALUL UNIVERSITAR DE URGENȚĂ ELIAS</t>
  </si>
  <si>
    <t>U0053/2018</t>
  </si>
  <si>
    <t>SPITALUL DE PSIHIATRIE  DR. CONSTANTIN GORGOS</t>
  </si>
  <si>
    <t>U0054/2018</t>
  </si>
  <si>
    <t>SC CRESTINA MEDICALA MUNPOSAN '94 SRL</t>
  </si>
  <si>
    <t>U0057/2018</t>
  </si>
  <si>
    <t>EUROCLINIC HOSPITAL SA</t>
  </si>
  <si>
    <t>U0059/2018</t>
  </si>
  <si>
    <t>MED LIFE SA</t>
  </si>
  <si>
    <t>U0061/2018</t>
  </si>
  <si>
    <t>SC CENTRUL MEDICAL SĂNĂTATEA TA SRL</t>
  </si>
  <si>
    <t>U0062/2018</t>
  </si>
  <si>
    <t>SC GRAL MEDICAL SRL</t>
  </si>
  <si>
    <t>U0083/2018</t>
  </si>
  <si>
    <t>SPITALUL CLINIC CF2 BUCUREȘTI</t>
  </si>
  <si>
    <t>U0084/2018</t>
  </si>
  <si>
    <t>SPITALUL UNIVERSITAR CF WITING</t>
  </si>
  <si>
    <t>CRONICI 03.2021</t>
  </si>
  <si>
    <t>paliative 03.2021</t>
  </si>
  <si>
    <t>ssz 03.2021</t>
  </si>
  <si>
    <t>total 03.2021</t>
  </si>
  <si>
    <t>DRG 03.2021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</si>
</sst>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4" borderId="0" applyNumberFormat="0" applyBorder="0" applyAlignment="0" applyProtection="0"/>
    <xf numFmtId="43" fontId="1" fillId="0" borderId="0" applyFont="0" applyFill="0" applyBorder="0" applyAlignment="0" applyProtection="0"/>
    <xf numFmtId="0" fontId="8" fillId="5" borderId="0" applyNumberFormat="0" applyBorder="0" applyAlignment="0" applyProtection="0"/>
    <xf numFmtId="0" fontId="3" fillId="0" borderId="0"/>
  </cellStyleXfs>
  <cellXfs count="49">
    <xf numFmtId="0" fontId="0" fillId="0" borderId="0" xfId="0"/>
    <xf numFmtId="164" fontId="2" fillId="2" borderId="1" xfId="2" applyNumberFormat="1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2" applyFont="1" applyFill="1" applyBorder="1" applyAlignment="1">
      <alignment horizontal="center" vertical="center"/>
    </xf>
    <xf numFmtId="43" fontId="2" fillId="2" borderId="1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0" xfId="0" applyFont="1" applyFill="1"/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left" vertical="center" wrapText="1"/>
    </xf>
    <xf numFmtId="0" fontId="4" fillId="3" borderId="0" xfId="0" applyFont="1" applyFill="1"/>
    <xf numFmtId="164" fontId="5" fillId="2" borderId="1" xfId="2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43" fontId="5" fillId="2" borderId="1" xfId="2" applyNumberFormat="1" applyFont="1" applyFill="1" applyBorder="1" applyAlignment="1">
      <alignment horizontal="center" vertical="center"/>
    </xf>
    <xf numFmtId="43" fontId="4" fillId="0" borderId="0" xfId="2" applyFont="1" applyAlignment="1">
      <alignment horizontal="center" vertical="center"/>
    </xf>
    <xf numFmtId="0" fontId="5" fillId="2" borderId="0" xfId="0" applyFont="1" applyFill="1"/>
    <xf numFmtId="164" fontId="5" fillId="2" borderId="0" xfId="2" applyNumberFormat="1" applyFont="1" applyFill="1"/>
    <xf numFmtId="164" fontId="5" fillId="2" borderId="0" xfId="2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164" fontId="2" fillId="2" borderId="0" xfId="2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3" fontId="5" fillId="2" borderId="1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3" fontId="5" fillId="2" borderId="0" xfId="2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3" fontId="5" fillId="0" borderId="1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3" fontId="4" fillId="0" borderId="0" xfId="2" applyFont="1" applyFill="1" applyAlignment="1">
      <alignment horizontal="center" vertical="center"/>
    </xf>
    <xf numFmtId="49" fontId="5" fillId="2" borderId="1" xfId="2" applyNumberFormat="1" applyFont="1" applyFill="1" applyBorder="1" applyAlignment="1">
      <alignment horizontal="center" vertical="center"/>
    </xf>
  </cellXfs>
  <cellStyles count="5">
    <cellStyle name="Bun" xfId="1" builtinId="26"/>
    <cellStyle name="Eronat" xfId="3" builtinId="27"/>
    <cellStyle name="Normal" xfId="0" builtinId="0"/>
    <cellStyle name="Normal 2" xfId="4"/>
    <cellStyle name="Virgulă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28"/>
  <sheetViews>
    <sheetView tabSelected="1" workbookViewId="0">
      <pane ySplit="1" topLeftCell="A2" activePane="bottomLeft" state="frozen"/>
      <selection pane="bottomLeft" activeCell="C88" sqref="C88"/>
    </sheetView>
  </sheetViews>
  <sheetFormatPr defaultColWidth="8.85546875" defaultRowHeight="40.15" customHeight="1"/>
  <cols>
    <col min="1" max="1" width="7.5703125" style="22" bestFit="1" customWidth="1"/>
    <col min="2" max="2" width="13.7109375" style="21" customWidth="1"/>
    <col min="3" max="3" width="35" style="24" customWidth="1"/>
    <col min="4" max="4" width="19.28515625" style="20" customWidth="1"/>
    <col min="5" max="5" width="16.28515625" style="20" customWidth="1"/>
    <col min="6" max="6" width="17.42578125" style="20" customWidth="1"/>
    <col min="7" max="7" width="16.28515625" style="20" customWidth="1"/>
    <col min="8" max="8" width="19.85546875" style="47" bestFit="1" customWidth="1"/>
    <col min="9" max="9" width="12.5703125" style="17" bestFit="1" customWidth="1"/>
    <col min="10" max="10" width="18.28515625" style="6" customWidth="1"/>
    <col min="11" max="11" width="20.28515625" style="6" bestFit="1" customWidth="1"/>
    <col min="12" max="12" width="16.28515625" style="6" bestFit="1" customWidth="1"/>
    <col min="13" max="22" width="8.85546875" style="6"/>
    <col min="23" max="16384" width="8.85546875" style="7"/>
  </cols>
  <sheetData>
    <row r="1" spans="1:59" ht="15">
      <c r="A1" s="1" t="s">
        <v>0</v>
      </c>
      <c r="B1" s="2" t="s">
        <v>1</v>
      </c>
      <c r="C1" s="3" t="s">
        <v>2</v>
      </c>
      <c r="D1" s="4" t="s">
        <v>177</v>
      </c>
      <c r="E1" s="5" t="s">
        <v>173</v>
      </c>
      <c r="F1" s="4" t="s">
        <v>174</v>
      </c>
      <c r="G1" s="4" t="s">
        <v>175</v>
      </c>
      <c r="H1" s="44" t="s">
        <v>176</v>
      </c>
      <c r="I1" s="31"/>
      <c r="J1" s="31"/>
    </row>
    <row r="2" spans="1:59" ht="25.5">
      <c r="A2" s="48">
        <v>1</v>
      </c>
      <c r="B2" s="8" t="s">
        <v>145</v>
      </c>
      <c r="C2" s="9" t="s">
        <v>146</v>
      </c>
      <c r="D2" s="19">
        <v>1630414.4769106566</v>
      </c>
      <c r="E2" s="19">
        <v>1762373.1808666701</v>
      </c>
      <c r="F2" s="19">
        <v>31368.880000000001</v>
      </c>
      <c r="G2" s="19">
        <v>613308.94499999995</v>
      </c>
      <c r="H2" s="39">
        <v>4037465.4827773264</v>
      </c>
      <c r="I2" s="31"/>
      <c r="J2" s="28"/>
      <c r="K2" s="27"/>
    </row>
    <row r="3" spans="1:59" s="10" customFormat="1" ht="38.25">
      <c r="A3" s="48">
        <v>2</v>
      </c>
      <c r="B3" s="11" t="s">
        <v>73</v>
      </c>
      <c r="C3" s="12" t="s">
        <v>74</v>
      </c>
      <c r="D3" s="19">
        <v>1298497.6671179885</v>
      </c>
      <c r="E3" s="19">
        <v>0</v>
      </c>
      <c r="F3" s="19">
        <v>0</v>
      </c>
      <c r="G3" s="19">
        <v>257435.50311111112</v>
      </c>
      <c r="H3" s="39">
        <v>1555933.1702290997</v>
      </c>
      <c r="I3" s="31"/>
      <c r="J3" s="28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</row>
    <row r="4" spans="1:59" ht="25.5">
      <c r="A4" s="48">
        <v>3</v>
      </c>
      <c r="B4" s="8" t="s">
        <v>27</v>
      </c>
      <c r="C4" s="9" t="s">
        <v>28</v>
      </c>
      <c r="D4" s="19">
        <v>3431592.7714285715</v>
      </c>
      <c r="E4" s="19">
        <v>47552.585866666996</v>
      </c>
      <c r="F4" s="19">
        <v>56548.800000000003</v>
      </c>
      <c r="G4" s="19">
        <v>1501717.8099999998</v>
      </c>
      <c r="H4" s="39">
        <v>5037411.9672952387</v>
      </c>
      <c r="I4" s="31"/>
      <c r="J4" s="28"/>
    </row>
    <row r="5" spans="1:59" ht="25.5">
      <c r="A5" s="48">
        <v>4</v>
      </c>
      <c r="B5" s="8" t="s">
        <v>147</v>
      </c>
      <c r="C5" s="9" t="s">
        <v>148</v>
      </c>
      <c r="D5" s="19">
        <v>7367745.8212844022</v>
      </c>
      <c r="E5" s="19">
        <v>0</v>
      </c>
      <c r="F5" s="19">
        <v>0</v>
      </c>
      <c r="G5" s="19">
        <v>3258039.4048888888</v>
      </c>
      <c r="H5" s="39">
        <v>10625785.226173291</v>
      </c>
      <c r="I5" s="31"/>
      <c r="J5" s="28"/>
    </row>
    <row r="6" spans="1:59" ht="25.5">
      <c r="A6" s="48">
        <v>5</v>
      </c>
      <c r="B6" s="8" t="s">
        <v>133</v>
      </c>
      <c r="C6" s="9" t="s">
        <v>134</v>
      </c>
      <c r="D6" s="19">
        <v>7071658.5905660382</v>
      </c>
      <c r="E6" s="19">
        <v>671666.66666666663</v>
      </c>
      <c r="F6" s="19">
        <v>0</v>
      </c>
      <c r="G6" s="19">
        <v>188840.38066666666</v>
      </c>
      <c r="H6" s="39">
        <v>7932165.6378993718</v>
      </c>
      <c r="I6" s="31"/>
      <c r="J6" s="28"/>
      <c r="K6" s="30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</row>
    <row r="7" spans="1:59" ht="15">
      <c r="A7" s="48">
        <v>6</v>
      </c>
      <c r="B7" s="8" t="s">
        <v>99</v>
      </c>
      <c r="C7" s="9" t="s">
        <v>100</v>
      </c>
      <c r="D7" s="19">
        <v>6077153.1789378822</v>
      </c>
      <c r="E7" s="19">
        <v>80776.63</v>
      </c>
      <c r="F7" s="19">
        <v>0</v>
      </c>
      <c r="G7" s="19">
        <v>1163769.5788888889</v>
      </c>
      <c r="H7" s="39">
        <v>7321699.3878267705</v>
      </c>
      <c r="I7" s="31"/>
      <c r="J7" s="28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</row>
    <row r="8" spans="1:59" ht="25.5">
      <c r="A8" s="48">
        <v>7</v>
      </c>
      <c r="B8" s="8" t="s">
        <v>123</v>
      </c>
      <c r="C8" s="9" t="s">
        <v>124</v>
      </c>
      <c r="D8" s="19">
        <v>6105850.6377142845</v>
      </c>
      <c r="E8" s="19">
        <v>305390.64799999999</v>
      </c>
      <c r="F8" s="19">
        <v>0</v>
      </c>
      <c r="G8" s="19">
        <v>558787.63966666674</v>
      </c>
      <c r="H8" s="39">
        <v>6970028.9253809508</v>
      </c>
      <c r="I8" s="31"/>
      <c r="J8" s="28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</row>
    <row r="9" spans="1:59" ht="25.5">
      <c r="A9" s="48">
        <v>8</v>
      </c>
      <c r="B9" s="8" t="s">
        <v>57</v>
      </c>
      <c r="C9" s="9" t="s">
        <v>58</v>
      </c>
      <c r="D9" s="19">
        <v>2610909.5454545454</v>
      </c>
      <c r="E9" s="19">
        <v>356546.86250000005</v>
      </c>
      <c r="F9" s="19">
        <v>0</v>
      </c>
      <c r="G9" s="19">
        <v>153537.23244444444</v>
      </c>
      <c r="H9" s="39">
        <v>3120993.6403989899</v>
      </c>
      <c r="I9" s="31"/>
      <c r="J9" s="28"/>
    </row>
    <row r="10" spans="1:59" ht="25.5">
      <c r="A10" s="48">
        <v>9</v>
      </c>
      <c r="B10" s="8" t="s">
        <v>111</v>
      </c>
      <c r="C10" s="9" t="s">
        <v>112</v>
      </c>
      <c r="D10" s="19">
        <v>4033226.3089163229</v>
      </c>
      <c r="E10" s="19">
        <v>260469.69580000002</v>
      </c>
      <c r="F10" s="19">
        <v>0</v>
      </c>
      <c r="G10" s="19">
        <v>130663.08200000004</v>
      </c>
      <c r="H10" s="39">
        <v>4424359.0867163232</v>
      </c>
      <c r="I10" s="31"/>
      <c r="J10" s="28"/>
    </row>
    <row r="11" spans="1:59" ht="25.5">
      <c r="A11" s="48">
        <v>10</v>
      </c>
      <c r="B11" s="8" t="s">
        <v>19</v>
      </c>
      <c r="C11" s="9" t="s">
        <v>20</v>
      </c>
      <c r="D11" s="19">
        <v>0</v>
      </c>
      <c r="E11" s="19">
        <v>2645545.9653333337</v>
      </c>
      <c r="F11" s="19">
        <v>0</v>
      </c>
      <c r="G11" s="19">
        <v>0</v>
      </c>
      <c r="H11" s="39">
        <v>2645545.9653333337</v>
      </c>
      <c r="I11" s="31"/>
      <c r="J11" s="28"/>
    </row>
    <row r="12" spans="1:59" ht="25.5">
      <c r="A12" s="48">
        <v>11</v>
      </c>
      <c r="B12" s="8" t="s">
        <v>139</v>
      </c>
      <c r="C12" s="9" t="s">
        <v>140</v>
      </c>
      <c r="D12" s="19">
        <v>116115.45942271881</v>
      </c>
      <c r="E12" s="19">
        <v>484921.93750000006</v>
      </c>
      <c r="F12" s="19">
        <v>0</v>
      </c>
      <c r="G12" s="19">
        <v>100833.85033333332</v>
      </c>
      <c r="H12" s="39">
        <v>701871.24725605221</v>
      </c>
      <c r="I12" s="31"/>
      <c r="J12" s="28"/>
      <c r="K12" s="27"/>
    </row>
    <row r="13" spans="1:59" ht="38.25">
      <c r="A13" s="48">
        <v>12</v>
      </c>
      <c r="B13" s="8" t="s">
        <v>127</v>
      </c>
      <c r="C13" s="9" t="s">
        <v>128</v>
      </c>
      <c r="D13" s="19">
        <v>1769611.7756508421</v>
      </c>
      <c r="E13" s="19">
        <v>477858.36000000004</v>
      </c>
      <c r="F13" s="19">
        <v>0</v>
      </c>
      <c r="G13" s="19">
        <v>208877.40377777777</v>
      </c>
      <c r="H13" s="39">
        <v>2456347.5394286197</v>
      </c>
      <c r="I13" s="31"/>
      <c r="J13" s="28"/>
    </row>
    <row r="14" spans="1:59" ht="38.25">
      <c r="A14" s="48">
        <v>13</v>
      </c>
      <c r="B14" s="8" t="s">
        <v>131</v>
      </c>
      <c r="C14" s="9" t="s">
        <v>132</v>
      </c>
      <c r="D14" s="19">
        <v>1986398.7301587302</v>
      </c>
      <c r="E14" s="19">
        <v>510080.16800000006</v>
      </c>
      <c r="F14" s="19">
        <v>0</v>
      </c>
      <c r="G14" s="19">
        <v>123797.43933333333</v>
      </c>
      <c r="H14" s="39">
        <v>2620276.3374920636</v>
      </c>
      <c r="I14" s="31"/>
      <c r="J14" s="28"/>
    </row>
    <row r="15" spans="1:59" ht="25.5">
      <c r="A15" s="48">
        <v>14</v>
      </c>
      <c r="B15" s="8" t="s">
        <v>129</v>
      </c>
      <c r="C15" s="9" t="s">
        <v>130</v>
      </c>
      <c r="D15" s="19">
        <v>12544865.735614754</v>
      </c>
      <c r="E15" s="19">
        <v>330691.78713333339</v>
      </c>
      <c r="F15" s="19">
        <v>0</v>
      </c>
      <c r="G15" s="19">
        <v>1844101.5425555555</v>
      </c>
      <c r="H15" s="39">
        <v>14719659.065303642</v>
      </c>
      <c r="I15" s="31"/>
      <c r="J15" s="28"/>
    </row>
    <row r="16" spans="1:59" ht="25.5">
      <c r="A16" s="48">
        <v>15</v>
      </c>
      <c r="B16" s="8" t="s">
        <v>3</v>
      </c>
      <c r="C16" s="9" t="s">
        <v>4</v>
      </c>
      <c r="D16" s="19">
        <v>2942782.9881136953</v>
      </c>
      <c r="E16" s="19">
        <v>0</v>
      </c>
      <c r="F16" s="19">
        <v>0</v>
      </c>
      <c r="G16" s="19">
        <v>183882.93366666668</v>
      </c>
      <c r="H16" s="39">
        <v>3126665.9217803618</v>
      </c>
      <c r="I16" s="31"/>
      <c r="J16" s="31"/>
    </row>
    <row r="17" spans="1:22" ht="38.25">
      <c r="A17" s="48">
        <v>16</v>
      </c>
      <c r="B17" s="8" t="s">
        <v>135</v>
      </c>
      <c r="C17" s="9" t="s">
        <v>136</v>
      </c>
      <c r="D17" s="19">
        <v>1896522.6014457829</v>
      </c>
      <c r="E17" s="19">
        <v>74342.995999999999</v>
      </c>
      <c r="F17" s="19">
        <v>0</v>
      </c>
      <c r="G17" s="19">
        <v>100270.05833333333</v>
      </c>
      <c r="H17" s="39">
        <v>2071135.6557791163</v>
      </c>
      <c r="I17" s="31"/>
      <c r="J17" s="28"/>
      <c r="K17" s="27"/>
    </row>
    <row r="18" spans="1:22" ht="51">
      <c r="A18" s="48">
        <v>17</v>
      </c>
      <c r="B18" s="8" t="s">
        <v>137</v>
      </c>
      <c r="C18" s="9" t="s">
        <v>138</v>
      </c>
      <c r="D18" s="19">
        <v>151232.83583244396</v>
      </c>
      <c r="E18" s="19">
        <v>0</v>
      </c>
      <c r="F18" s="19">
        <v>0</v>
      </c>
      <c r="G18" s="19">
        <v>0</v>
      </c>
      <c r="H18" s="39">
        <v>151232.83583244396</v>
      </c>
      <c r="I18" s="31"/>
      <c r="J18" s="28"/>
      <c r="K18" s="27"/>
    </row>
    <row r="19" spans="1:22" ht="25.5">
      <c r="A19" s="48">
        <v>18</v>
      </c>
      <c r="B19" s="8" t="s">
        <v>119</v>
      </c>
      <c r="C19" s="9" t="s">
        <v>120</v>
      </c>
      <c r="D19" s="19">
        <v>5231309.11941892</v>
      </c>
      <c r="E19" s="19">
        <v>683694.06773333333</v>
      </c>
      <c r="F19" s="19">
        <v>0</v>
      </c>
      <c r="G19" s="19">
        <v>261544.54088888888</v>
      </c>
      <c r="H19" s="39">
        <v>6176547.7280411422</v>
      </c>
      <c r="I19" s="31"/>
      <c r="J19" s="28"/>
    </row>
    <row r="20" spans="1:22" ht="38.25">
      <c r="A20" s="48">
        <v>19</v>
      </c>
      <c r="B20" s="8" t="s">
        <v>7</v>
      </c>
      <c r="C20" s="9" t="s">
        <v>8</v>
      </c>
      <c r="D20" s="19">
        <v>626070.15714909229</v>
      </c>
      <c r="E20" s="19">
        <v>0</v>
      </c>
      <c r="F20" s="19">
        <v>0</v>
      </c>
      <c r="G20" s="19">
        <v>22467.346000000001</v>
      </c>
      <c r="H20" s="39">
        <v>648537.50314909231</v>
      </c>
      <c r="I20" s="31"/>
      <c r="J20" s="28"/>
      <c r="K20" s="26"/>
    </row>
    <row r="21" spans="1:22" ht="38.25">
      <c r="A21" s="48">
        <v>20</v>
      </c>
      <c r="B21" s="11" t="s">
        <v>117</v>
      </c>
      <c r="C21" s="12" t="s">
        <v>118</v>
      </c>
      <c r="D21" s="19">
        <v>3054436.7977905865</v>
      </c>
      <c r="E21" s="19">
        <v>298251.69883333333</v>
      </c>
      <c r="F21" s="19">
        <v>0</v>
      </c>
      <c r="G21" s="19">
        <v>821274.22166666656</v>
      </c>
      <c r="H21" s="39">
        <v>4173962.7182905865</v>
      </c>
      <c r="I21" s="31"/>
      <c r="J21" s="28"/>
    </row>
    <row r="22" spans="1:22" ht="38.25">
      <c r="A22" s="48">
        <v>21</v>
      </c>
      <c r="B22" s="8" t="s">
        <v>11</v>
      </c>
      <c r="C22" s="9" t="s">
        <v>12</v>
      </c>
      <c r="D22" s="19">
        <v>4018963.2115443032</v>
      </c>
      <c r="E22" s="19">
        <v>0</v>
      </c>
      <c r="F22" s="19">
        <v>0</v>
      </c>
      <c r="G22" s="19">
        <v>333369.5471944444</v>
      </c>
      <c r="H22" s="39">
        <v>4352332.7587387478</v>
      </c>
      <c r="I22" s="31"/>
      <c r="J22" s="28"/>
    </row>
    <row r="23" spans="1:22" ht="25.5">
      <c r="A23" s="48">
        <v>22</v>
      </c>
      <c r="B23" s="8" t="s">
        <v>9</v>
      </c>
      <c r="C23" s="9" t="s">
        <v>10</v>
      </c>
      <c r="D23" s="19">
        <v>1848350.199082569</v>
      </c>
      <c r="E23" s="19">
        <v>0</v>
      </c>
      <c r="F23" s="19">
        <v>0</v>
      </c>
      <c r="G23" s="19">
        <v>101324.74122222222</v>
      </c>
      <c r="H23" s="39">
        <v>1949674.9403047911</v>
      </c>
      <c r="I23" s="31"/>
      <c r="J23" s="28"/>
    </row>
    <row r="24" spans="1:22" s="10" customFormat="1" ht="38.25">
      <c r="A24" s="48">
        <v>23</v>
      </c>
      <c r="B24" s="42" t="s">
        <v>109</v>
      </c>
      <c r="C24" s="43" t="s">
        <v>110</v>
      </c>
      <c r="D24" s="39">
        <v>3306084.6596179246</v>
      </c>
      <c r="E24" s="39">
        <v>892082.86</v>
      </c>
      <c r="F24" s="39">
        <v>0</v>
      </c>
      <c r="G24" s="39">
        <v>1120734.03</v>
      </c>
      <c r="H24" s="39">
        <v>5318901.5496179247</v>
      </c>
      <c r="I24" s="40"/>
      <c r="J24" s="41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10" customFormat="1" ht="38.25">
      <c r="A25" s="48">
        <v>24</v>
      </c>
      <c r="B25" s="37" t="s">
        <v>107</v>
      </c>
      <c r="C25" s="38" t="s">
        <v>108</v>
      </c>
      <c r="D25" s="39">
        <v>4518800.3058704445</v>
      </c>
      <c r="E25" s="39">
        <v>0</v>
      </c>
      <c r="F25" s="39">
        <v>0</v>
      </c>
      <c r="G25" s="39">
        <v>440345.16</v>
      </c>
      <c r="H25" s="39">
        <f>G25+D25</f>
        <v>4959145.4658704447</v>
      </c>
      <c r="I25" s="40"/>
      <c r="J25" s="4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38.25">
      <c r="A26" s="48">
        <v>25</v>
      </c>
      <c r="B26" s="8" t="s">
        <v>17</v>
      </c>
      <c r="C26" s="9" t="s">
        <v>18</v>
      </c>
      <c r="D26" s="19">
        <v>359136</v>
      </c>
      <c r="E26" s="19">
        <v>0</v>
      </c>
      <c r="F26" s="19">
        <v>0</v>
      </c>
      <c r="G26" s="19">
        <v>298715.52577777783</v>
      </c>
      <c r="H26" s="39">
        <v>657851.52577777789</v>
      </c>
      <c r="I26" s="31"/>
      <c r="J26" s="28"/>
    </row>
    <row r="27" spans="1:22" ht="15">
      <c r="A27" s="48">
        <v>26</v>
      </c>
      <c r="B27" s="8" t="s">
        <v>115</v>
      </c>
      <c r="C27" s="9" t="s">
        <v>116</v>
      </c>
      <c r="D27" s="19">
        <v>1987038.0514196672</v>
      </c>
      <c r="E27" s="19">
        <v>0</v>
      </c>
      <c r="F27" s="19">
        <v>0</v>
      </c>
      <c r="G27" s="19">
        <v>796353.63377777766</v>
      </c>
      <c r="H27" s="39">
        <v>2783391.6851974446</v>
      </c>
      <c r="I27" s="31"/>
      <c r="J27" s="28"/>
      <c r="K27" s="27"/>
    </row>
    <row r="28" spans="1:22" ht="25.5">
      <c r="A28" s="48">
        <v>27</v>
      </c>
      <c r="B28" s="8" t="s">
        <v>45</v>
      </c>
      <c r="C28" s="9" t="s">
        <v>46</v>
      </c>
      <c r="D28" s="19">
        <v>2786963.2994923857</v>
      </c>
      <c r="E28" s="19">
        <v>0</v>
      </c>
      <c r="F28" s="19">
        <v>0</v>
      </c>
      <c r="G28" s="19">
        <v>473342.12333333329</v>
      </c>
      <c r="H28" s="39">
        <v>3260305.4228257192</v>
      </c>
      <c r="I28" s="31"/>
      <c r="J28" s="28"/>
    </row>
    <row r="29" spans="1:22" ht="25.5">
      <c r="A29" s="48">
        <v>28</v>
      </c>
      <c r="B29" s="11" t="s">
        <v>113</v>
      </c>
      <c r="C29" s="12" t="s">
        <v>114</v>
      </c>
      <c r="D29" s="19">
        <v>1591532.3107843138</v>
      </c>
      <c r="E29" s="19">
        <v>80263.421233333327</v>
      </c>
      <c r="F29" s="19">
        <v>0</v>
      </c>
      <c r="G29" s="19">
        <v>54944.936444444444</v>
      </c>
      <c r="H29" s="39">
        <v>1726740.6684620916</v>
      </c>
      <c r="I29" s="31"/>
      <c r="J29" s="28"/>
    </row>
    <row r="30" spans="1:22" ht="25.5">
      <c r="A30" s="48">
        <v>29</v>
      </c>
      <c r="B30" s="11" t="s">
        <v>143</v>
      </c>
      <c r="C30" s="12" t="s">
        <v>144</v>
      </c>
      <c r="D30" s="19">
        <v>1515379.6747967482</v>
      </c>
      <c r="E30" s="19">
        <v>210908.02</v>
      </c>
      <c r="F30" s="19">
        <v>0</v>
      </c>
      <c r="G30" s="19">
        <v>342124.84333333332</v>
      </c>
      <c r="H30" s="39">
        <v>2068412.5381300815</v>
      </c>
      <c r="I30" s="31"/>
      <c r="J30" s="28"/>
      <c r="K30" s="27"/>
    </row>
    <row r="31" spans="1:22" ht="15">
      <c r="A31" s="48">
        <v>30</v>
      </c>
      <c r="B31" s="8" t="s">
        <v>13</v>
      </c>
      <c r="C31" s="9" t="s">
        <v>14</v>
      </c>
      <c r="D31" s="19">
        <v>1417207.6285714291</v>
      </c>
      <c r="E31" s="19">
        <v>560618.66666666663</v>
      </c>
      <c r="F31" s="19">
        <v>0</v>
      </c>
      <c r="G31" s="19">
        <v>305555.5555555555</v>
      </c>
      <c r="H31" s="39">
        <v>2283381.8507936513</v>
      </c>
      <c r="I31" s="31"/>
      <c r="J31" s="28"/>
    </row>
    <row r="32" spans="1:22" ht="38.25">
      <c r="A32" s="48">
        <v>31</v>
      </c>
      <c r="B32" s="11" t="s">
        <v>83</v>
      </c>
      <c r="C32" s="12" t="s">
        <v>84</v>
      </c>
      <c r="D32" s="19">
        <v>2467390.2835204918</v>
      </c>
      <c r="E32" s="19">
        <v>0</v>
      </c>
      <c r="F32" s="19">
        <v>0</v>
      </c>
      <c r="G32" s="19">
        <v>0</v>
      </c>
      <c r="H32" s="39">
        <v>2467390.2835204918</v>
      </c>
      <c r="I32" s="31"/>
      <c r="J32" s="28"/>
    </row>
    <row r="33" spans="1:59" ht="38.25">
      <c r="A33" s="48">
        <v>32</v>
      </c>
      <c r="B33" s="8" t="s">
        <v>141</v>
      </c>
      <c r="C33" s="9" t="s">
        <v>142</v>
      </c>
      <c r="D33" s="19">
        <v>877134.28477905074</v>
      </c>
      <c r="E33" s="19">
        <v>0</v>
      </c>
      <c r="F33" s="19">
        <v>0</v>
      </c>
      <c r="G33" s="19">
        <v>66303.722222222219</v>
      </c>
      <c r="H33" s="39">
        <v>943438.00700127298</v>
      </c>
      <c r="I33" s="31"/>
      <c r="J33" s="28"/>
      <c r="K33" s="27"/>
    </row>
    <row r="34" spans="1:59" ht="25.5">
      <c r="A34" s="48">
        <v>33</v>
      </c>
      <c r="B34" s="11" t="s">
        <v>121</v>
      </c>
      <c r="C34" s="12" t="s">
        <v>122</v>
      </c>
      <c r="D34" s="19">
        <v>3712042.1826534648</v>
      </c>
      <c r="E34" s="19">
        <v>0</v>
      </c>
      <c r="F34" s="19">
        <v>0</v>
      </c>
      <c r="G34" s="19">
        <v>247398.26344444446</v>
      </c>
      <c r="H34" s="39">
        <v>3959440.4460979095</v>
      </c>
      <c r="I34" s="31"/>
      <c r="J34" s="28"/>
    </row>
    <row r="35" spans="1:59" ht="25.5">
      <c r="A35" s="48">
        <v>34</v>
      </c>
      <c r="B35" s="8" t="s">
        <v>151</v>
      </c>
      <c r="C35" s="9" t="s">
        <v>152</v>
      </c>
      <c r="D35" s="19">
        <v>0</v>
      </c>
      <c r="E35" s="19">
        <v>1294620.9183555599</v>
      </c>
      <c r="F35" s="19">
        <v>376992</v>
      </c>
      <c r="G35" s="19">
        <v>76529.396666666682</v>
      </c>
      <c r="H35" s="39">
        <v>1748142.3150222267</v>
      </c>
      <c r="I35" s="31"/>
      <c r="J35" s="28"/>
    </row>
    <row r="36" spans="1:59" ht="15">
      <c r="A36" s="48">
        <v>35</v>
      </c>
      <c r="B36" s="8" t="s">
        <v>105</v>
      </c>
      <c r="C36" s="9" t="s">
        <v>106</v>
      </c>
      <c r="D36" s="19">
        <v>13591147.521197109</v>
      </c>
      <c r="E36" s="19">
        <v>107723.85919999999</v>
      </c>
      <c r="F36" s="19">
        <v>0</v>
      </c>
      <c r="G36" s="19">
        <v>2099052.0075555556</v>
      </c>
      <c r="H36" s="39">
        <v>15797923.387952663</v>
      </c>
      <c r="I36" s="31"/>
      <c r="J36" s="28"/>
    </row>
    <row r="37" spans="1:59" ht="25.5">
      <c r="A37" s="48">
        <v>36</v>
      </c>
      <c r="B37" s="8" t="s">
        <v>15</v>
      </c>
      <c r="C37" s="9" t="s">
        <v>16</v>
      </c>
      <c r="D37" s="19">
        <v>702004.15546874993</v>
      </c>
      <c r="E37" s="19">
        <v>0</v>
      </c>
      <c r="F37" s="19">
        <v>0</v>
      </c>
      <c r="G37" s="19">
        <v>230182.30499999999</v>
      </c>
      <c r="H37" s="39">
        <v>932186.46046874998</v>
      </c>
      <c r="I37" s="31"/>
      <c r="J37" s="28"/>
    </row>
    <row r="38" spans="1:59" ht="25.5">
      <c r="A38" s="48">
        <v>37</v>
      </c>
      <c r="B38" s="8" t="s">
        <v>125</v>
      </c>
      <c r="C38" s="9" t="s">
        <v>126</v>
      </c>
      <c r="D38" s="19">
        <v>1490078.5590361448</v>
      </c>
      <c r="E38" s="19">
        <v>0</v>
      </c>
      <c r="F38" s="19">
        <v>0</v>
      </c>
      <c r="G38" s="19">
        <v>619521.07999999996</v>
      </c>
      <c r="H38" s="39">
        <v>2109599.6390361446</v>
      </c>
      <c r="I38" s="31"/>
      <c r="J38" s="28"/>
    </row>
    <row r="39" spans="1:59" ht="25.5">
      <c r="A39" s="48">
        <v>38</v>
      </c>
      <c r="B39" s="8" t="s">
        <v>5</v>
      </c>
      <c r="C39" s="9" t="s">
        <v>6</v>
      </c>
      <c r="D39" s="19">
        <v>7535750.4777086573</v>
      </c>
      <c r="E39" s="19">
        <v>0</v>
      </c>
      <c r="F39" s="19">
        <v>0</v>
      </c>
      <c r="G39" s="19">
        <v>78968.69</v>
      </c>
      <c r="H39" s="39">
        <v>7614719.1677086577</v>
      </c>
      <c r="I39" s="31"/>
      <c r="J39" s="28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ht="38.25">
      <c r="A40" s="48">
        <v>39</v>
      </c>
      <c r="B40" s="8" t="s">
        <v>153</v>
      </c>
      <c r="C40" s="9" t="s">
        <v>154</v>
      </c>
      <c r="D40" s="19">
        <v>0</v>
      </c>
      <c r="E40" s="19">
        <v>1904088.9711833331</v>
      </c>
      <c r="F40" s="19">
        <v>0</v>
      </c>
      <c r="G40" s="19">
        <v>357304.41333333333</v>
      </c>
      <c r="H40" s="39">
        <v>2261393.3845166666</v>
      </c>
      <c r="I40" s="31"/>
      <c r="J40" s="28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</row>
    <row r="41" spans="1:59" s="18" customFormat="1" ht="25.5">
      <c r="A41" s="48">
        <v>40</v>
      </c>
      <c r="B41" s="11" t="s">
        <v>155</v>
      </c>
      <c r="C41" s="12" t="s">
        <v>156</v>
      </c>
      <c r="D41" s="29">
        <v>7347587.2300000004</v>
      </c>
      <c r="E41" s="29">
        <v>1714660.44</v>
      </c>
      <c r="F41" s="29">
        <v>31416</v>
      </c>
      <c r="G41" s="29">
        <v>487726.29400000005</v>
      </c>
      <c r="H41" s="45">
        <f>D41+E41+F41+G41</f>
        <v>9581389.9639999997</v>
      </c>
      <c r="I41" s="33"/>
      <c r="J41" s="34"/>
      <c r="K41" s="33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59" ht="25.5">
      <c r="A42" s="48">
        <v>41</v>
      </c>
      <c r="B42" s="8" t="s">
        <v>157</v>
      </c>
      <c r="C42" s="9" t="s">
        <v>158</v>
      </c>
      <c r="D42" s="19">
        <v>253856.52588075877</v>
      </c>
      <c r="E42" s="19">
        <v>0</v>
      </c>
      <c r="F42" s="19">
        <v>0</v>
      </c>
      <c r="G42" s="19">
        <v>98746.773333333331</v>
      </c>
      <c r="H42" s="39">
        <v>352603.29921409208</v>
      </c>
      <c r="I42" s="31"/>
      <c r="J42" s="28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</row>
    <row r="43" spans="1:59" ht="25.5">
      <c r="A43" s="48">
        <v>42</v>
      </c>
      <c r="B43" s="8" t="s">
        <v>159</v>
      </c>
      <c r="C43" s="9" t="s">
        <v>160</v>
      </c>
      <c r="D43" s="19">
        <v>183219.23234126985</v>
      </c>
      <c r="E43" s="19">
        <v>0</v>
      </c>
      <c r="F43" s="19">
        <v>0</v>
      </c>
      <c r="G43" s="19">
        <v>0</v>
      </c>
      <c r="H43" s="39">
        <v>183219.23234126985</v>
      </c>
      <c r="I43" s="31"/>
      <c r="J43" s="28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4" spans="1:59" ht="15">
      <c r="A44" s="48">
        <v>43</v>
      </c>
      <c r="B44" s="8" t="s">
        <v>149</v>
      </c>
      <c r="C44" s="9" t="s">
        <v>150</v>
      </c>
      <c r="D44" s="19">
        <v>0</v>
      </c>
      <c r="E44" s="19">
        <v>1152000</v>
      </c>
      <c r="F44" s="19">
        <v>0</v>
      </c>
      <c r="G44" s="19">
        <v>18876.689999999999</v>
      </c>
      <c r="H44" s="39">
        <v>1170876.69</v>
      </c>
      <c r="I44" s="31"/>
      <c r="J44" s="28"/>
    </row>
    <row r="45" spans="1:59" ht="15">
      <c r="A45" s="48">
        <v>44</v>
      </c>
      <c r="B45" s="11" t="s">
        <v>161</v>
      </c>
      <c r="C45" s="12" t="s">
        <v>162</v>
      </c>
      <c r="D45" s="19">
        <v>489773.75</v>
      </c>
      <c r="E45" s="19">
        <v>0</v>
      </c>
      <c r="F45" s="19">
        <v>0</v>
      </c>
      <c r="G45" s="19">
        <v>86003.811666666676</v>
      </c>
      <c r="H45" s="39">
        <v>575777.56166666665</v>
      </c>
      <c r="I45" s="31"/>
      <c r="J45" s="28"/>
    </row>
    <row r="46" spans="1:59" ht="15">
      <c r="A46" s="48">
        <v>45</v>
      </c>
      <c r="B46" s="11" t="s">
        <v>163</v>
      </c>
      <c r="C46" s="12" t="s">
        <v>164</v>
      </c>
      <c r="D46" s="19">
        <v>2286511.9047619049</v>
      </c>
      <c r="E46" s="19">
        <v>0</v>
      </c>
      <c r="F46" s="19">
        <v>0</v>
      </c>
      <c r="G46" s="19">
        <v>171467.07013333333</v>
      </c>
      <c r="H46" s="39">
        <v>2457978.9748952379</v>
      </c>
      <c r="I46" s="31"/>
      <c r="J46" s="28"/>
    </row>
    <row r="47" spans="1:59" ht="25.5">
      <c r="A47" s="48">
        <v>46</v>
      </c>
      <c r="B47" s="11" t="s">
        <v>49</v>
      </c>
      <c r="C47" s="12" t="s">
        <v>50</v>
      </c>
      <c r="D47" s="19">
        <v>423393.09523809532</v>
      </c>
      <c r="E47" s="19">
        <v>0</v>
      </c>
      <c r="F47" s="19">
        <v>0</v>
      </c>
      <c r="G47" s="19">
        <v>2364.1633333333334</v>
      </c>
      <c r="H47" s="39">
        <v>425757.25857142865</v>
      </c>
      <c r="I47" s="31"/>
      <c r="J47" s="28"/>
    </row>
    <row r="48" spans="1:59" ht="25.5">
      <c r="A48" s="48">
        <v>47</v>
      </c>
      <c r="B48" s="8" t="s">
        <v>165</v>
      </c>
      <c r="C48" s="9" t="s">
        <v>166</v>
      </c>
      <c r="D48" s="19">
        <v>0</v>
      </c>
      <c r="E48" s="19">
        <v>0</v>
      </c>
      <c r="F48" s="19">
        <v>0</v>
      </c>
      <c r="G48" s="19">
        <v>160650.25899999999</v>
      </c>
      <c r="H48" s="39">
        <v>160650.25899999999</v>
      </c>
      <c r="I48" s="31"/>
      <c r="J48" s="28"/>
    </row>
    <row r="49" spans="1:59" ht="15">
      <c r="A49" s="48">
        <v>48</v>
      </c>
      <c r="B49" s="8" t="s">
        <v>167</v>
      </c>
      <c r="C49" s="9" t="s">
        <v>168</v>
      </c>
      <c r="D49" s="19">
        <v>37085.247933884304</v>
      </c>
      <c r="E49" s="19">
        <v>0</v>
      </c>
      <c r="F49" s="19">
        <v>0</v>
      </c>
      <c r="G49" s="19">
        <v>383492.34333333332</v>
      </c>
      <c r="H49" s="39">
        <v>420577.59126721765</v>
      </c>
      <c r="I49" s="31"/>
      <c r="J49" s="28"/>
    </row>
    <row r="50" spans="1:59" s="15" customFormat="1" ht="15">
      <c r="A50" s="48">
        <v>49</v>
      </c>
      <c r="B50" s="8" t="s">
        <v>21</v>
      </c>
      <c r="C50" s="9" t="s">
        <v>22</v>
      </c>
      <c r="D50" s="19">
        <v>108581.66406250001</v>
      </c>
      <c r="E50" s="19">
        <v>0</v>
      </c>
      <c r="F50" s="19">
        <v>0</v>
      </c>
      <c r="G50" s="19">
        <v>0</v>
      </c>
      <c r="H50" s="39">
        <v>108581.66406250001</v>
      </c>
      <c r="I50" s="31"/>
      <c r="J50" s="28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</row>
    <row r="51" spans="1:59" ht="15">
      <c r="A51" s="48">
        <v>50</v>
      </c>
      <c r="B51" s="11" t="s">
        <v>23</v>
      </c>
      <c r="C51" s="12" t="s">
        <v>24</v>
      </c>
      <c r="D51" s="19">
        <v>1626390.1588541667</v>
      </c>
      <c r="E51" s="19">
        <v>0</v>
      </c>
      <c r="F51" s="19">
        <v>0</v>
      </c>
      <c r="G51" s="19">
        <v>5708.02</v>
      </c>
      <c r="H51" s="39">
        <v>1632098.1788541668</v>
      </c>
      <c r="I51" s="31"/>
      <c r="J51" s="28"/>
    </row>
    <row r="52" spans="1:59" ht="15">
      <c r="A52" s="48">
        <v>51</v>
      </c>
      <c r="B52" s="8" t="s">
        <v>29</v>
      </c>
      <c r="C52" s="9" t="s">
        <v>30</v>
      </c>
      <c r="D52" s="19">
        <v>190782.15902777776</v>
      </c>
      <c r="E52" s="19">
        <v>0</v>
      </c>
      <c r="F52" s="19">
        <v>0</v>
      </c>
      <c r="G52" s="19">
        <v>26749.759999999998</v>
      </c>
      <c r="H52" s="39">
        <v>217531.91902777777</v>
      </c>
      <c r="I52" s="31"/>
      <c r="J52" s="28"/>
    </row>
    <row r="53" spans="1:59" ht="15">
      <c r="A53" s="48">
        <v>52</v>
      </c>
      <c r="B53" s="8" t="s">
        <v>31</v>
      </c>
      <c r="C53" s="9" t="s">
        <v>32</v>
      </c>
      <c r="D53" s="19">
        <v>0</v>
      </c>
      <c r="E53" s="19">
        <v>0</v>
      </c>
      <c r="F53" s="19">
        <v>0</v>
      </c>
      <c r="G53" s="19">
        <v>8688.2549999999992</v>
      </c>
      <c r="H53" s="39">
        <v>8688.2549999999992</v>
      </c>
      <c r="I53" s="31"/>
      <c r="J53" s="28"/>
    </row>
    <row r="54" spans="1:59" ht="15">
      <c r="A54" s="48">
        <v>53</v>
      </c>
      <c r="B54" s="8" t="s">
        <v>25</v>
      </c>
      <c r="C54" s="9" t="s">
        <v>26</v>
      </c>
      <c r="D54" s="19">
        <v>0</v>
      </c>
      <c r="E54" s="19">
        <v>0</v>
      </c>
      <c r="F54" s="19">
        <v>0</v>
      </c>
      <c r="G54" s="19">
        <v>363931.54666666669</v>
      </c>
      <c r="H54" s="39">
        <v>363931.54666666669</v>
      </c>
      <c r="I54" s="31"/>
      <c r="J54" s="28"/>
    </row>
    <row r="55" spans="1:59" s="15" customFormat="1" ht="15">
      <c r="A55" s="48">
        <v>54</v>
      </c>
      <c r="B55" s="8" t="s">
        <v>33</v>
      </c>
      <c r="C55" s="9" t="s">
        <v>34</v>
      </c>
      <c r="D55" s="19">
        <v>0</v>
      </c>
      <c r="E55" s="19">
        <v>0</v>
      </c>
      <c r="F55" s="19">
        <v>0</v>
      </c>
      <c r="G55" s="19">
        <v>47850.333333333336</v>
      </c>
      <c r="H55" s="39">
        <v>47850.333333333336</v>
      </c>
      <c r="I55" s="31"/>
      <c r="J55" s="28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</row>
    <row r="56" spans="1:59" ht="15">
      <c r="A56" s="48">
        <v>55</v>
      </c>
      <c r="B56" s="8" t="s">
        <v>39</v>
      </c>
      <c r="C56" s="9" t="s">
        <v>40</v>
      </c>
      <c r="D56" s="19">
        <v>4547641.9047619039</v>
      </c>
      <c r="E56" s="19">
        <v>99539.650000000009</v>
      </c>
      <c r="F56" s="19">
        <v>0</v>
      </c>
      <c r="G56" s="19">
        <v>142418.64144444442</v>
      </c>
      <c r="H56" s="39">
        <v>4789600.196206348</v>
      </c>
      <c r="I56" s="31"/>
      <c r="J56" s="28"/>
      <c r="K56" s="35"/>
    </row>
    <row r="57" spans="1:59" ht="15">
      <c r="A57" s="48">
        <v>56</v>
      </c>
      <c r="B57" s="11" t="s">
        <v>35</v>
      </c>
      <c r="C57" s="12" t="s">
        <v>36</v>
      </c>
      <c r="D57" s="19">
        <v>1987001.9743923612</v>
      </c>
      <c r="E57" s="19">
        <v>0</v>
      </c>
      <c r="F57" s="19">
        <v>0</v>
      </c>
      <c r="G57" s="19">
        <v>197199.99444444443</v>
      </c>
      <c r="H57" s="39">
        <v>2184201.9688368058</v>
      </c>
      <c r="I57" s="31"/>
      <c r="J57" s="28"/>
    </row>
    <row r="58" spans="1:59" ht="25.5">
      <c r="A58" s="48">
        <v>57</v>
      </c>
      <c r="B58" s="8" t="s">
        <v>37</v>
      </c>
      <c r="C58" s="9" t="s">
        <v>38</v>
      </c>
      <c r="D58" s="19">
        <v>0</v>
      </c>
      <c r="E58" s="19">
        <v>0</v>
      </c>
      <c r="F58" s="19">
        <v>0</v>
      </c>
      <c r="G58" s="19">
        <v>335497.44166666671</v>
      </c>
      <c r="H58" s="39">
        <v>335497.44166666671</v>
      </c>
      <c r="I58" s="31"/>
      <c r="J58" s="28"/>
    </row>
    <row r="59" spans="1:59" ht="15">
      <c r="A59" s="48">
        <v>58</v>
      </c>
      <c r="B59" s="8" t="s">
        <v>41</v>
      </c>
      <c r="C59" s="9" t="s">
        <v>42</v>
      </c>
      <c r="D59" s="19">
        <v>0</v>
      </c>
      <c r="E59" s="19">
        <v>0</v>
      </c>
      <c r="F59" s="19">
        <v>0</v>
      </c>
      <c r="G59" s="19">
        <v>266832.40083333332</v>
      </c>
      <c r="H59" s="39">
        <v>266832.40083333332</v>
      </c>
      <c r="I59" s="31"/>
      <c r="J59" s="28"/>
    </row>
    <row r="60" spans="1:59" ht="15">
      <c r="A60" s="48">
        <v>59</v>
      </c>
      <c r="B60" s="11" t="s">
        <v>43</v>
      </c>
      <c r="C60" s="12" t="s">
        <v>44</v>
      </c>
      <c r="D60" s="19">
        <v>0</v>
      </c>
      <c r="E60" s="19">
        <v>0</v>
      </c>
      <c r="F60" s="19">
        <v>0</v>
      </c>
      <c r="G60" s="19">
        <v>77525</v>
      </c>
      <c r="H60" s="39">
        <v>77525</v>
      </c>
      <c r="I60" s="31"/>
      <c r="J60" s="28"/>
    </row>
    <row r="61" spans="1:59" ht="15">
      <c r="A61" s="48">
        <v>60</v>
      </c>
      <c r="B61" s="13" t="s">
        <v>47</v>
      </c>
      <c r="C61" s="14" t="s">
        <v>48</v>
      </c>
      <c r="D61" s="19">
        <v>0</v>
      </c>
      <c r="E61" s="19">
        <v>0</v>
      </c>
      <c r="F61" s="19">
        <v>0</v>
      </c>
      <c r="G61" s="19">
        <v>20229.044999999998</v>
      </c>
      <c r="H61" s="39">
        <v>20229.044999999998</v>
      </c>
      <c r="I61" s="31"/>
      <c r="J61" s="28"/>
    </row>
    <row r="62" spans="1:59" ht="15">
      <c r="A62" s="48">
        <v>61</v>
      </c>
      <c r="B62" s="11" t="s">
        <v>169</v>
      </c>
      <c r="C62" s="12" t="s">
        <v>170</v>
      </c>
      <c r="D62" s="19">
        <v>2555890.2439024388</v>
      </c>
      <c r="E62" s="19">
        <v>422741.53564999998</v>
      </c>
      <c r="F62" s="19">
        <v>0</v>
      </c>
      <c r="G62" s="19">
        <v>163314.37833333333</v>
      </c>
      <c r="H62" s="39">
        <v>3141946.1578857722</v>
      </c>
      <c r="I62" s="31"/>
      <c r="J62" s="28"/>
    </row>
    <row r="63" spans="1:59" ht="15">
      <c r="A63" s="48">
        <v>62</v>
      </c>
      <c r="B63" s="11" t="s">
        <v>171</v>
      </c>
      <c r="C63" s="12" t="s">
        <v>172</v>
      </c>
      <c r="D63" s="19">
        <v>1079537.4899839745</v>
      </c>
      <c r="E63" s="19">
        <v>145521.2211</v>
      </c>
      <c r="F63" s="19">
        <v>0</v>
      </c>
      <c r="G63" s="19">
        <v>110255.31833333334</v>
      </c>
      <c r="H63" s="39">
        <v>1335314.0294173078</v>
      </c>
      <c r="I63" s="31"/>
      <c r="J63" s="28"/>
    </row>
    <row r="64" spans="1:59" ht="15">
      <c r="A64" s="48">
        <v>63</v>
      </c>
      <c r="B64" s="8" t="s">
        <v>55</v>
      </c>
      <c r="C64" s="9" t="s">
        <v>56</v>
      </c>
      <c r="D64" s="19">
        <v>1206145.5808518522</v>
      </c>
      <c r="E64" s="19">
        <v>80801.91</v>
      </c>
      <c r="F64" s="19">
        <v>0</v>
      </c>
      <c r="G64" s="19">
        <v>105000</v>
      </c>
      <c r="H64" s="39">
        <v>1391947.4908518521</v>
      </c>
      <c r="I64" s="31"/>
      <c r="J64" s="28"/>
    </row>
    <row r="65" spans="1:59" ht="40.15" customHeight="1">
      <c r="A65" s="48">
        <v>64</v>
      </c>
      <c r="B65" s="8" t="s">
        <v>53</v>
      </c>
      <c r="C65" s="9" t="s">
        <v>54</v>
      </c>
      <c r="D65" s="19">
        <v>218886.5674931129</v>
      </c>
      <c r="E65" s="19">
        <v>0</v>
      </c>
      <c r="F65" s="19">
        <v>0</v>
      </c>
      <c r="G65" s="19">
        <v>2531.0349999999999</v>
      </c>
      <c r="H65" s="39">
        <v>221417.60249311291</v>
      </c>
      <c r="I65" s="31"/>
      <c r="J65" s="28"/>
    </row>
    <row r="66" spans="1:59" ht="40.15" customHeight="1">
      <c r="A66" s="48">
        <v>65</v>
      </c>
      <c r="B66" s="8" t="s">
        <v>59</v>
      </c>
      <c r="C66" s="9" t="s">
        <v>60</v>
      </c>
      <c r="D66" s="19">
        <v>0</v>
      </c>
      <c r="E66" s="19">
        <v>0</v>
      </c>
      <c r="F66" s="19">
        <v>0</v>
      </c>
      <c r="G66" s="19">
        <v>171010.45166666666</v>
      </c>
      <c r="H66" s="39">
        <v>171010.45166666666</v>
      </c>
      <c r="I66" s="31"/>
      <c r="J66" s="28"/>
    </row>
    <row r="67" spans="1:59" ht="40.15" customHeight="1">
      <c r="A67" s="48">
        <v>66</v>
      </c>
      <c r="B67" s="8" t="s">
        <v>51</v>
      </c>
      <c r="C67" s="9" t="s">
        <v>52</v>
      </c>
      <c r="D67" s="19">
        <v>0</v>
      </c>
      <c r="E67" s="19">
        <v>0</v>
      </c>
      <c r="F67" s="19">
        <v>175929.60000000001</v>
      </c>
      <c r="G67" s="19">
        <v>0</v>
      </c>
      <c r="H67" s="39">
        <v>175929.60000000001</v>
      </c>
      <c r="I67" s="31"/>
      <c r="J67" s="28"/>
    </row>
    <row r="68" spans="1:59" ht="40.15" customHeight="1">
      <c r="A68" s="48">
        <v>67</v>
      </c>
      <c r="B68" s="8" t="s">
        <v>61</v>
      </c>
      <c r="C68" s="9" t="s">
        <v>62</v>
      </c>
      <c r="D68" s="19">
        <v>0</v>
      </c>
      <c r="E68" s="19">
        <v>0</v>
      </c>
      <c r="F68" s="19">
        <v>0</v>
      </c>
      <c r="G68" s="19">
        <v>127206.90166666669</v>
      </c>
      <c r="H68" s="39">
        <v>127206.90166666669</v>
      </c>
      <c r="I68" s="31"/>
      <c r="J68" s="28"/>
    </row>
    <row r="69" spans="1:59" ht="40.15" customHeight="1">
      <c r="A69" s="48">
        <v>68</v>
      </c>
      <c r="B69" s="8" t="s">
        <v>63</v>
      </c>
      <c r="C69" s="9" t="s">
        <v>64</v>
      </c>
      <c r="D69" s="19">
        <v>0</v>
      </c>
      <c r="E69" s="19">
        <v>0</v>
      </c>
      <c r="F69" s="19">
        <v>0</v>
      </c>
      <c r="G69" s="19">
        <v>78105.881666666668</v>
      </c>
      <c r="H69" s="39">
        <v>78105.881666666668</v>
      </c>
      <c r="I69" s="31"/>
      <c r="J69" s="28"/>
    </row>
    <row r="70" spans="1:59" ht="40.15" customHeight="1">
      <c r="A70" s="48">
        <v>69</v>
      </c>
      <c r="B70" s="8" t="s">
        <v>65</v>
      </c>
      <c r="C70" s="9" t="s">
        <v>66</v>
      </c>
      <c r="D70" s="19">
        <v>0</v>
      </c>
      <c r="E70" s="19">
        <v>0</v>
      </c>
      <c r="F70" s="19">
        <v>0</v>
      </c>
      <c r="G70" s="19">
        <v>142875.76666666666</v>
      </c>
      <c r="H70" s="39">
        <v>142875.76666666666</v>
      </c>
      <c r="I70" s="31"/>
      <c r="J70" s="28"/>
    </row>
    <row r="71" spans="1:59" ht="40.15" customHeight="1">
      <c r="A71" s="48">
        <v>70</v>
      </c>
      <c r="B71" s="8" t="s">
        <v>67</v>
      </c>
      <c r="C71" s="9" t="s">
        <v>68</v>
      </c>
      <c r="D71" s="19">
        <v>0</v>
      </c>
      <c r="E71" s="19">
        <v>0</v>
      </c>
      <c r="F71" s="19">
        <v>0</v>
      </c>
      <c r="G71" s="19">
        <v>144264.84333333335</v>
      </c>
      <c r="H71" s="39">
        <v>144264.84333333335</v>
      </c>
      <c r="I71" s="31"/>
      <c r="J71" s="28"/>
    </row>
    <row r="72" spans="1:59" ht="40.15" customHeight="1">
      <c r="A72" s="48">
        <v>71</v>
      </c>
      <c r="B72" s="8" t="s">
        <v>69</v>
      </c>
      <c r="C72" s="9" t="s">
        <v>70</v>
      </c>
      <c r="D72" s="19">
        <v>126371.02085317462</v>
      </c>
      <c r="E72" s="19">
        <v>0</v>
      </c>
      <c r="F72" s="19">
        <v>0</v>
      </c>
      <c r="G72" s="19">
        <v>16952.418333333335</v>
      </c>
      <c r="H72" s="39">
        <v>143323.43918650795</v>
      </c>
      <c r="I72" s="31"/>
      <c r="J72" s="28"/>
    </row>
    <row r="73" spans="1:59" ht="40.15" customHeight="1">
      <c r="A73" s="48">
        <v>72</v>
      </c>
      <c r="B73" s="11" t="s">
        <v>71</v>
      </c>
      <c r="C73" s="12" t="s">
        <v>72</v>
      </c>
      <c r="D73" s="19">
        <v>0</v>
      </c>
      <c r="E73" s="19">
        <v>0</v>
      </c>
      <c r="F73" s="19">
        <v>0</v>
      </c>
      <c r="G73" s="19">
        <v>312930.45422222221</v>
      </c>
      <c r="H73" s="39">
        <v>312930.45422222221</v>
      </c>
      <c r="I73" s="31"/>
      <c r="J73" s="28"/>
    </row>
    <row r="74" spans="1:59" ht="40.15" customHeight="1">
      <c r="A74" s="48">
        <v>73</v>
      </c>
      <c r="B74" s="8" t="s">
        <v>75</v>
      </c>
      <c r="C74" s="9" t="s">
        <v>76</v>
      </c>
      <c r="D74" s="19">
        <v>432172.125</v>
      </c>
      <c r="E74" s="19">
        <v>0</v>
      </c>
      <c r="F74" s="19">
        <v>0</v>
      </c>
      <c r="G74" s="19">
        <v>25511.644999999993</v>
      </c>
      <c r="H74" s="39">
        <v>457683.77</v>
      </c>
      <c r="I74" s="31"/>
      <c r="J74" s="28"/>
    </row>
    <row r="75" spans="1:59" ht="40.15" customHeight="1">
      <c r="A75" s="48">
        <v>74</v>
      </c>
      <c r="B75" s="8" t="s">
        <v>77</v>
      </c>
      <c r="C75" s="9" t="s">
        <v>78</v>
      </c>
      <c r="D75" s="19">
        <v>0</v>
      </c>
      <c r="E75" s="19">
        <v>0</v>
      </c>
      <c r="F75" s="19">
        <v>0</v>
      </c>
      <c r="G75" s="19">
        <v>12565.396666666667</v>
      </c>
      <c r="H75" s="39">
        <v>12565.396666666667</v>
      </c>
      <c r="I75" s="31"/>
      <c r="J75" s="28"/>
    </row>
    <row r="76" spans="1:59" ht="40.15" customHeight="1">
      <c r="A76" s="48">
        <v>75</v>
      </c>
      <c r="B76" s="8" t="s">
        <v>79</v>
      </c>
      <c r="C76" s="9" t="s">
        <v>80</v>
      </c>
      <c r="D76" s="19">
        <v>0</v>
      </c>
      <c r="E76" s="19">
        <v>0</v>
      </c>
      <c r="F76" s="19">
        <v>194779.2</v>
      </c>
      <c r="G76" s="19">
        <v>0</v>
      </c>
      <c r="H76" s="39">
        <v>194779.2</v>
      </c>
      <c r="I76" s="31"/>
      <c r="J76" s="28"/>
    </row>
    <row r="77" spans="1:59" ht="40.15" customHeight="1">
      <c r="A77" s="48">
        <v>76</v>
      </c>
      <c r="B77" s="8" t="s">
        <v>81</v>
      </c>
      <c r="C77" s="9" t="s">
        <v>82</v>
      </c>
      <c r="D77" s="19">
        <v>0</v>
      </c>
      <c r="E77" s="19">
        <v>0</v>
      </c>
      <c r="F77" s="19">
        <v>226195.20000000001</v>
      </c>
      <c r="G77" s="19">
        <v>0</v>
      </c>
      <c r="H77" s="39">
        <v>226195.20000000001</v>
      </c>
      <c r="I77" s="31"/>
      <c r="J77" s="28"/>
    </row>
    <row r="78" spans="1:59" s="15" customFormat="1" ht="40.15" customHeight="1">
      <c r="A78" s="48">
        <v>77</v>
      </c>
      <c r="B78" s="8" t="s">
        <v>85</v>
      </c>
      <c r="C78" s="9" t="s">
        <v>86</v>
      </c>
      <c r="D78" s="19">
        <v>38194.025785123966</v>
      </c>
      <c r="E78" s="19">
        <v>0</v>
      </c>
      <c r="F78" s="19">
        <v>0</v>
      </c>
      <c r="G78" s="19">
        <v>71053.23000000001</v>
      </c>
      <c r="H78" s="39">
        <v>109247.25578512397</v>
      </c>
      <c r="I78" s="31"/>
      <c r="J78" s="28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</row>
    <row r="79" spans="1:59" ht="40.15" customHeight="1">
      <c r="A79" s="48">
        <v>78</v>
      </c>
      <c r="B79" s="8" t="s">
        <v>87</v>
      </c>
      <c r="C79" s="9" t="s">
        <v>88</v>
      </c>
      <c r="D79" s="19">
        <v>0</v>
      </c>
      <c r="E79" s="19">
        <v>0</v>
      </c>
      <c r="F79" s="19">
        <v>0</v>
      </c>
      <c r="G79" s="19">
        <v>78867.811666666661</v>
      </c>
      <c r="H79" s="39">
        <v>78867.811666666661</v>
      </c>
      <c r="I79" s="31"/>
      <c r="J79" s="28"/>
    </row>
    <row r="80" spans="1:59" ht="40.15" customHeight="1">
      <c r="A80" s="48">
        <v>79</v>
      </c>
      <c r="B80" s="11" t="s">
        <v>91</v>
      </c>
      <c r="C80" s="12" t="s">
        <v>92</v>
      </c>
      <c r="D80" s="19">
        <v>240224.89369047622</v>
      </c>
      <c r="E80" s="19">
        <v>0</v>
      </c>
      <c r="F80" s="19">
        <v>0</v>
      </c>
      <c r="G80" s="19">
        <v>29862.122888888887</v>
      </c>
      <c r="H80" s="39">
        <v>270087.01657936512</v>
      </c>
      <c r="I80" s="31"/>
      <c r="J80" s="28"/>
    </row>
    <row r="81" spans="1:10" ht="15">
      <c r="A81" s="48">
        <v>80</v>
      </c>
      <c r="B81" s="11" t="s">
        <v>89</v>
      </c>
      <c r="C81" s="12" t="s">
        <v>90</v>
      </c>
      <c r="D81" s="19">
        <v>0</v>
      </c>
      <c r="E81" s="19">
        <v>0</v>
      </c>
      <c r="F81" s="19">
        <v>0</v>
      </c>
      <c r="G81" s="19">
        <v>33176.166666666664</v>
      </c>
      <c r="H81" s="39">
        <v>33176.166666666664</v>
      </c>
      <c r="I81" s="31"/>
      <c r="J81" s="28"/>
    </row>
    <row r="82" spans="1:10" ht="15">
      <c r="A82" s="48">
        <v>81</v>
      </c>
      <c r="B82" s="8" t="s">
        <v>93</v>
      </c>
      <c r="C82" s="9" t="s">
        <v>94</v>
      </c>
      <c r="D82" s="19">
        <v>0</v>
      </c>
      <c r="E82" s="19">
        <v>0</v>
      </c>
      <c r="F82" s="19">
        <v>0</v>
      </c>
      <c r="G82" s="19">
        <v>48569.9</v>
      </c>
      <c r="H82" s="39">
        <v>48569.9</v>
      </c>
      <c r="I82" s="31"/>
      <c r="J82" s="28"/>
    </row>
    <row r="83" spans="1:10" ht="15">
      <c r="A83" s="48">
        <v>82</v>
      </c>
      <c r="B83" s="8" t="s">
        <v>95</v>
      </c>
      <c r="C83" s="9" t="s">
        <v>96</v>
      </c>
      <c r="D83" s="19">
        <v>0</v>
      </c>
      <c r="E83" s="19">
        <v>0</v>
      </c>
      <c r="F83" s="19">
        <v>0</v>
      </c>
      <c r="G83" s="19">
        <v>31658.22</v>
      </c>
      <c r="H83" s="39">
        <v>31658.22</v>
      </c>
      <c r="I83" s="31"/>
      <c r="J83" s="28"/>
    </row>
    <row r="84" spans="1:10" ht="15">
      <c r="A84" s="48">
        <v>83</v>
      </c>
      <c r="B84" s="8" t="s">
        <v>97</v>
      </c>
      <c r="C84" s="9" t="s">
        <v>98</v>
      </c>
      <c r="D84" s="19">
        <v>0</v>
      </c>
      <c r="E84" s="19">
        <v>0</v>
      </c>
      <c r="F84" s="19">
        <v>0</v>
      </c>
      <c r="G84" s="19">
        <v>10542.73</v>
      </c>
      <c r="H84" s="39">
        <v>10542.73</v>
      </c>
      <c r="I84" s="31"/>
      <c r="J84" s="28"/>
    </row>
    <row r="85" spans="1:10" ht="15">
      <c r="A85" s="48">
        <v>84</v>
      </c>
      <c r="B85" s="11" t="s">
        <v>101</v>
      </c>
      <c r="C85" s="12" t="s">
        <v>102</v>
      </c>
      <c r="D85" s="19">
        <v>0</v>
      </c>
      <c r="E85" s="19">
        <v>0</v>
      </c>
      <c r="F85" s="19">
        <v>0</v>
      </c>
      <c r="G85" s="19">
        <v>31658.22</v>
      </c>
      <c r="H85" s="39">
        <v>31658.22</v>
      </c>
      <c r="I85" s="31"/>
      <c r="J85" s="28"/>
    </row>
    <row r="86" spans="1:10" ht="15">
      <c r="A86" s="48">
        <v>85</v>
      </c>
      <c r="B86" s="13" t="s">
        <v>103</v>
      </c>
      <c r="C86" s="16" t="s">
        <v>104</v>
      </c>
      <c r="D86" s="19"/>
      <c r="E86" s="19"/>
      <c r="F86" s="19">
        <v>0</v>
      </c>
      <c r="G86" s="19">
        <v>199729.74</v>
      </c>
      <c r="H86" s="39">
        <v>199729.74</v>
      </c>
      <c r="I86" s="31"/>
      <c r="J86" s="28"/>
    </row>
    <row r="87" spans="1:10" ht="12.75">
      <c r="B87" s="23"/>
      <c r="E87" s="25"/>
      <c r="F87" s="36"/>
      <c r="G87" s="36"/>
      <c r="H87" s="46"/>
      <c r="J87" s="27"/>
    </row>
    <row r="88" spans="1:10" ht="12.75"/>
    <row r="89" spans="1:10" ht="12.75"/>
    <row r="90" spans="1:10" ht="12.75"/>
    <row r="91" spans="1:10" ht="12.75"/>
    <row r="92" spans="1:10" ht="12.75"/>
    <row r="93" spans="1:10" ht="12.75"/>
    <row r="94" spans="1:10" ht="12.75"/>
    <row r="95" spans="1:10" ht="12.75"/>
    <row r="96" spans="1:10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</sheetData>
  <autoFilter ref="A1:BG1">
    <sortState ref="A2:BO87">
      <sortCondition ref="C1"/>
    </sortState>
  </autoFilter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alocare 03.2021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2021-03-23T10:17:35Z</dcterms:modified>
</cp:coreProperties>
</file>