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10" windowWidth="14940" windowHeight="7710" activeTab="0"/>
  </bookViews>
  <sheets>
    <sheet name="Factura" sheetId="1" r:id="rId1"/>
  </sheets>
  <definedNames/>
  <calcPr fullCalcOnLoad="1"/>
</workbook>
</file>

<file path=xl/sharedStrings.xml><?xml version="1.0" encoding="utf-8"?>
<sst xmlns="http://schemas.openxmlformats.org/spreadsheetml/2006/main" count="263" uniqueCount="173">
  <si>
    <t>Nume partener</t>
  </si>
  <si>
    <t>Valoare decont</t>
  </si>
  <si>
    <t>IUNIE</t>
  </si>
  <si>
    <t>AUGUST</t>
  </si>
  <si>
    <t>SEPTEMBRIE</t>
  </si>
  <si>
    <t>IULIE</t>
  </si>
  <si>
    <t>OCTOMBRIE</t>
  </si>
  <si>
    <t>NOIEMBRIE</t>
  </si>
  <si>
    <t>DECEMBRIE</t>
  </si>
  <si>
    <t>RegularizareTRIM.II.</t>
  </si>
  <si>
    <t>Regularizare TRIM.IV.</t>
  </si>
  <si>
    <t>Regularizare TRIM.III.</t>
  </si>
  <si>
    <t>IANUARIE</t>
  </si>
  <si>
    <t>FEBRUARIE</t>
  </si>
  <si>
    <t>MARTIE</t>
  </si>
  <si>
    <t>RegularizareTRIM.I.</t>
  </si>
  <si>
    <t>APRILIE</t>
  </si>
  <si>
    <t>MAI</t>
  </si>
  <si>
    <t>ALEXE COSTIN SORIN</t>
  </si>
  <si>
    <t>ANCA VIORICA - IONELA</t>
  </si>
  <si>
    <t>ARISTIDE LOUISE</t>
  </si>
  <si>
    <t>BALOTA HAJNALKA CMF</t>
  </si>
  <si>
    <t>BALUTA MARIA</t>
  </si>
  <si>
    <t>BANESCU FLORIAN</t>
  </si>
  <si>
    <t>BARBU ELENA</t>
  </si>
  <si>
    <t>BOTOACA CARMEN MARIA</t>
  </si>
  <si>
    <t>BOZIANU MIRELA MARGARETA</t>
  </si>
  <si>
    <t>BROTEA DANIELA</t>
  </si>
  <si>
    <t>BUDURU ADINA ELENA</t>
  </si>
  <si>
    <t>BUGA CLAUDIA</t>
  </si>
  <si>
    <t>BUSCU RODICA</t>
  </si>
  <si>
    <t>CEACHIR CONSTANTINA</t>
  </si>
  <si>
    <t>CHELARU COSTIN IUSTIN</t>
  </si>
  <si>
    <t>CHELBEGEANU MARIA</t>
  </si>
  <si>
    <t>CIONTOIU MARCEL</t>
  </si>
  <si>
    <t>CRISTESCU MARCELA</t>
  </si>
  <si>
    <t>DELIU SIMONA</t>
  </si>
  <si>
    <t>DOBRICA AMALIA - LUMINITA</t>
  </si>
  <si>
    <t>DRAGOMIR VERONICA ANDREEA</t>
  </si>
  <si>
    <t>DUMITRESCU FANICA</t>
  </si>
  <si>
    <t>ENACHE DOINA</t>
  </si>
  <si>
    <t>FRUNZETTI RAUL DORIN</t>
  </si>
  <si>
    <t>GHEORGHITA MIOARA DANIELA</t>
  </si>
  <si>
    <t>GUBICSI MARZA IONELA</t>
  </si>
  <si>
    <t>IACOB CRISTIN PAUL</t>
  </si>
  <si>
    <t>IACOB MITRAN LUMINITA</t>
  </si>
  <si>
    <t>IANCU MARIA</t>
  </si>
  <si>
    <t>ILIE DUMITRU</t>
  </si>
  <si>
    <t>IONESCU STEFAN NICOLAE</t>
  </si>
  <si>
    <t>ISAC GABRIELA</t>
  </si>
  <si>
    <t>IULIAN ANAMARIA</t>
  </si>
  <si>
    <t>LACEANU CORNEL</t>
  </si>
  <si>
    <t>LATA MARIA</t>
  </si>
  <si>
    <t>LITEANU MARIA</t>
  </si>
  <si>
    <t>MARCIU CLAUDIA CORNELIA</t>
  </si>
  <si>
    <t>MARSALOGU LUCIA DOINA</t>
  </si>
  <si>
    <t>MERGHISESCU LIVIU</t>
  </si>
  <si>
    <t>MINA MADALINA ELENA</t>
  </si>
  <si>
    <t>MINISAN SRL</t>
  </si>
  <si>
    <t>NCV MEDICAL SRL</t>
  </si>
  <si>
    <t>NEACSU EUGENIA</t>
  </si>
  <si>
    <t>NEDELCU IULIANA</t>
  </si>
  <si>
    <t>NICOLAE DUMITRU</t>
  </si>
  <si>
    <t>NICOLAE MARIA</t>
  </si>
  <si>
    <t>NISTOR CRISTINA</t>
  </si>
  <si>
    <t>OLTEANU MARILENA</t>
  </si>
  <si>
    <t>OPRESCU CRISTINA</t>
  </si>
  <si>
    <t>PANA VALI-NELA</t>
  </si>
  <si>
    <t>PARVULESCU ELENA CORINA</t>
  </si>
  <si>
    <t>PATRUGAN CLARA-VICTORIA</t>
  </si>
  <si>
    <t>PERETIANU CRISTIANA MARIA</t>
  </si>
  <si>
    <t>POPESCU CATALIN</t>
  </si>
  <si>
    <t>POPESCU SIMONA MARIANA</t>
  </si>
  <si>
    <t>PRISACARIU LIGIA</t>
  </si>
  <si>
    <t>PUSCA ELENA</t>
  </si>
  <si>
    <t>RASCANU STEFAN BOGDAN</t>
  </si>
  <si>
    <t>ROMAN ALEXANDRU CRISTIAN</t>
  </si>
  <si>
    <t>RUSU MARIOARA</t>
  </si>
  <si>
    <t>SERDAN LUIZA HERMINA</t>
  </si>
  <si>
    <t>SOARE LUCIA MAGDALENA</t>
  </si>
  <si>
    <t>STEMATE  BERNANDETA</t>
  </si>
  <si>
    <t>TODOR MARIANA</t>
  </si>
  <si>
    <t>TUDOR DANIELA LUMINITA</t>
  </si>
  <si>
    <t>TUDOR FLORENTIN-CATALIN</t>
  </si>
  <si>
    <t>TUDOR OLEG</t>
  </si>
  <si>
    <t>TUDOR VERONICA</t>
  </si>
  <si>
    <t>UDRISTOIU ANDREEA</t>
  </si>
  <si>
    <t>UMGREAN MARIANA</t>
  </si>
  <si>
    <t>VASILE DOINA</t>
  </si>
  <si>
    <t>VLAD CEZARINA</t>
  </si>
  <si>
    <t>ZAMFIR ADRIANA</t>
  </si>
  <si>
    <t>ZODIANU MARIA</t>
  </si>
  <si>
    <t>CRIS-MED EXPERT SRL</t>
  </si>
  <si>
    <t>CURATIV RADUMED SRL</t>
  </si>
  <si>
    <t>LAKARE ALEX SRL</t>
  </si>
  <si>
    <t>MEDICAL FIT CENTER SRL</t>
  </si>
  <si>
    <t>DLDMEDICAL SRL</t>
  </si>
  <si>
    <t>MIHAI ALEXANDRA</t>
  </si>
  <si>
    <t>ANTONE IRINA ELENA</t>
  </si>
  <si>
    <t>CENTRUL MEDICAL PARAMED</t>
  </si>
  <si>
    <t>PROSA FLORIN DANUT</t>
  </si>
  <si>
    <t>GAUDIUM MED SRL</t>
  </si>
  <si>
    <t>MEDICALDEL CENTER SRL</t>
  </si>
  <si>
    <t>RASCANU CRISTINA</t>
  </si>
  <si>
    <t>GHINEA MIRELA</t>
  </si>
  <si>
    <t>ASMED ANA-MARIA SRL</t>
  </si>
  <si>
    <t>CLIPPERTON MEDICAL SRL</t>
  </si>
  <si>
    <t>TEODORESCU DOINA</t>
  </si>
  <si>
    <t>MIREA CLAUDIA-GEORGIANA</t>
  </si>
  <si>
    <t>MONITORIZARE COVID NOIEMBRIE</t>
  </si>
  <si>
    <t>MONITORIZARE COVID DECEMBRIE</t>
  </si>
  <si>
    <t>MONITORIZARE COVID IANUARIE</t>
  </si>
  <si>
    <t>MONITORIZARE COVID FEBRUARIE</t>
  </si>
  <si>
    <t>MONITORIZARE COVID MARTIE</t>
  </si>
  <si>
    <t>MONITORIZARE COVID APRILIE</t>
  </si>
  <si>
    <t>MONITORIZARE COVID MAI</t>
  </si>
  <si>
    <t>MONITORIZARE COVID IUNIE</t>
  </si>
  <si>
    <t>MONITORIZARE COVID IULIE</t>
  </si>
  <si>
    <t>MONITORIZARE COVID AUGUST</t>
  </si>
  <si>
    <t>MONITORIZARE COVID SEPTEMBRIE</t>
  </si>
  <si>
    <t>MONITORIZARE COVID  OCTOMBRIE</t>
  </si>
  <si>
    <t>BOGZA ALEXANDRU</t>
  </si>
  <si>
    <t>CRIS MATER MED SRL</t>
  </si>
  <si>
    <t>BODRICH ADRIAN</t>
  </si>
  <si>
    <t>Nume furnizor</t>
  </si>
  <si>
    <t>AIS CLINCS&amp;HOSPITAL SRL</t>
  </si>
  <si>
    <t>MEDICDRAG SRL</t>
  </si>
  <si>
    <t>HERMES MEDICAL SRL</t>
  </si>
  <si>
    <t>ADG UROMEDICA SRL</t>
  </si>
  <si>
    <t>C.M.I DR. TEODORESCU DOINA</t>
  </si>
  <si>
    <t>CABINET MEDICAL MED. DE FAM.- DR. PROSA FLORIN DANUT</t>
  </si>
  <si>
    <t>CABINET MEDICAL MEDICINA DE FAMILIE DR. RASCANU STEFAN BOGDAN</t>
  </si>
  <si>
    <t>CMI BOZIANU MIRELA MARGARETA</t>
  </si>
  <si>
    <t>CMI DR ANTONE IRINA ELENA</t>
  </si>
  <si>
    <t>CMI DR IULIAN ANAMARIA</t>
  </si>
  <si>
    <t>CMI DR MINA MADALINA ELENA</t>
  </si>
  <si>
    <t>CMI DR PANA VALI-NELA</t>
  </si>
  <si>
    <t>CMI DR PATRUGAN CLARA-VICTORIA</t>
  </si>
  <si>
    <t>CMI DR. MIREA CLAUDIA-GEORGIANA</t>
  </si>
  <si>
    <t>CMI DR. RASCANU CRISTINA</t>
  </si>
  <si>
    <t>CMI MIHAI ALEXANDRA</t>
  </si>
  <si>
    <t>CMI-"SF. IOAN RUSU"- DR DRAGOMIR VERONICA ANDREEA</t>
  </si>
  <si>
    <t>IANUARIE VACCINARE</t>
  </si>
  <si>
    <t>IANUARIE TESTARE</t>
  </si>
  <si>
    <t>FEBRUARIE VACCINARE</t>
  </si>
  <si>
    <t>MARTIE VACCINARE</t>
  </si>
  <si>
    <t>APRILIE  VACCINARE</t>
  </si>
  <si>
    <t>MAI VACCINARE</t>
  </si>
  <si>
    <t>IUNIE VACCINARE</t>
  </si>
  <si>
    <t>IULIE VACCINARE</t>
  </si>
  <si>
    <t>AUGUST VACCINARE</t>
  </si>
  <si>
    <t>SEPTEMBRIE VACCINARE</t>
  </si>
  <si>
    <t>OCTOMBRIE VACCINARE</t>
  </si>
  <si>
    <t>NOIEMBRIE VACCINARE</t>
  </si>
  <si>
    <t>DECEMBRIE VACCINARE</t>
  </si>
  <si>
    <t>FEBRUARIE TESTARE</t>
  </si>
  <si>
    <t>MARTIE TESTARE</t>
  </si>
  <si>
    <t>APRILIE  TESTARE</t>
  </si>
  <si>
    <t>MAI TESTARE</t>
  </si>
  <si>
    <t>IUNIE TESTARE</t>
  </si>
  <si>
    <t>IULIE TESTARE</t>
  </si>
  <si>
    <t>AUGUST TESTARE</t>
  </si>
  <si>
    <t>SEPTEMBRIE TESTARE</t>
  </si>
  <si>
    <t>OCTOMBRIE TESTARE</t>
  </si>
  <si>
    <t>NOIEMBRIE TESTARE</t>
  </si>
  <si>
    <t>DECEMBRIE TESTARE</t>
  </si>
  <si>
    <t>DECONTURI ASISTENTA PRIMARA AN 2022</t>
  </si>
  <si>
    <t>MEDICALMINA SRL</t>
  </si>
  <si>
    <t>DR FLORENTINA BRATU MDF SRL</t>
  </si>
  <si>
    <t>CARDIONET DBB SRL</t>
  </si>
  <si>
    <t>GLOBAL MED CONCEPT SRL</t>
  </si>
  <si>
    <t>DECONT REGULARIZARE PE AN 2022 APRILIE - DECEMBRIE</t>
  </si>
  <si>
    <t>CORECTIE TESTARE  IANUARIE AUGUST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</si>
</sst>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0" fillId="0" borderId="11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35" borderId="11" xfId="0" applyNumberForma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4" fontId="6" fillId="35" borderId="10" xfId="0" applyNumberFormat="1" applyFont="1" applyFill="1" applyBorder="1" applyAlignment="1">
      <alignment horizontal="center"/>
    </xf>
    <xf numFmtId="4" fontId="6" fillId="35" borderId="1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36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208"/>
  <sheetViews>
    <sheetView tabSelected="1" zoomScalePageLayoutView="0" workbookViewId="0" topLeftCell="V1">
      <selection activeCell="AF11" sqref="AF11"/>
    </sheetView>
  </sheetViews>
  <sheetFormatPr defaultColWidth="9.140625" defaultRowHeight="12.75"/>
  <cols>
    <col min="2" max="2" width="38.8515625" style="0" customWidth="1"/>
    <col min="3" max="4" width="14.7109375" style="0" customWidth="1"/>
    <col min="5" max="6" width="13.421875" style="0" customWidth="1"/>
    <col min="7" max="8" width="13.140625" style="0" customWidth="1"/>
    <col min="9" max="9" width="12.421875" style="0" customWidth="1"/>
    <col min="10" max="11" width="13.00390625" style="0" customWidth="1"/>
    <col min="12" max="13" width="13.421875" style="0" customWidth="1"/>
    <col min="14" max="14" width="13.57421875" style="0" customWidth="1"/>
    <col min="15" max="15" width="15.140625" style="0" customWidth="1"/>
    <col min="16" max="16" width="12.7109375" style="0" customWidth="1"/>
    <col min="17" max="18" width="13.8515625" style="0" customWidth="1"/>
    <col min="19" max="20" width="13.421875" style="15" customWidth="1"/>
    <col min="21" max="22" width="13.140625" style="0" customWidth="1"/>
    <col min="23" max="23" width="13.57421875" style="0" customWidth="1"/>
    <col min="24" max="25" width="14.7109375" style="0" customWidth="1"/>
    <col min="26" max="27" width="16.57421875" style="0" customWidth="1"/>
    <col min="28" max="28" width="23.7109375" style="0" customWidth="1"/>
    <col min="29" max="29" width="18.28125" style="0" customWidth="1"/>
    <col min="30" max="30" width="16.57421875" style="0" customWidth="1"/>
    <col min="31" max="31" width="16.00390625" style="0" customWidth="1"/>
    <col min="32" max="32" width="20.57421875" style="0" customWidth="1"/>
  </cols>
  <sheetData>
    <row r="2" spans="17:20" ht="12.75">
      <c r="Q2" s="3" t="s">
        <v>166</v>
      </c>
      <c r="R2" s="3"/>
      <c r="S2" s="14"/>
      <c r="T2" s="14"/>
    </row>
    <row r="3" spans="2:13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31" ht="37.5" customHeight="1">
      <c r="B4" s="43" t="s">
        <v>0</v>
      </c>
      <c r="C4" s="5" t="s">
        <v>12</v>
      </c>
      <c r="D4" s="5" t="s">
        <v>111</v>
      </c>
      <c r="E4" s="5" t="s">
        <v>13</v>
      </c>
      <c r="F4" s="5" t="s">
        <v>112</v>
      </c>
      <c r="G4" s="5" t="s">
        <v>14</v>
      </c>
      <c r="H4" s="5" t="s">
        <v>113</v>
      </c>
      <c r="I4" s="5" t="s">
        <v>15</v>
      </c>
      <c r="J4" s="5" t="s">
        <v>16</v>
      </c>
      <c r="K4" s="5" t="s">
        <v>114</v>
      </c>
      <c r="L4" s="5" t="s">
        <v>17</v>
      </c>
      <c r="M4" s="5" t="s">
        <v>115</v>
      </c>
      <c r="N4" s="5" t="s">
        <v>2</v>
      </c>
      <c r="O4" s="5" t="s">
        <v>116</v>
      </c>
      <c r="P4" s="5" t="s">
        <v>9</v>
      </c>
      <c r="Q4" s="5" t="s">
        <v>5</v>
      </c>
      <c r="R4" s="5" t="s">
        <v>117</v>
      </c>
      <c r="S4" s="5" t="s">
        <v>3</v>
      </c>
      <c r="T4" s="5" t="s">
        <v>118</v>
      </c>
      <c r="U4" s="5" t="s">
        <v>4</v>
      </c>
      <c r="V4" s="5" t="s">
        <v>119</v>
      </c>
      <c r="W4" s="5" t="s">
        <v>11</v>
      </c>
      <c r="X4" s="5" t="s">
        <v>6</v>
      </c>
      <c r="Y4" s="5" t="s">
        <v>120</v>
      </c>
      <c r="Z4" s="5" t="s">
        <v>7</v>
      </c>
      <c r="AA4" s="5" t="s">
        <v>109</v>
      </c>
      <c r="AB4" s="5" t="s">
        <v>171</v>
      </c>
      <c r="AC4" s="5" t="s">
        <v>8</v>
      </c>
      <c r="AD4" s="5" t="s">
        <v>110</v>
      </c>
      <c r="AE4" s="5" t="s">
        <v>10</v>
      </c>
    </row>
    <row r="5" spans="2:31" ht="12.75">
      <c r="B5" s="44"/>
      <c r="C5" s="7" t="s">
        <v>1</v>
      </c>
      <c r="D5" s="7" t="s">
        <v>1</v>
      </c>
      <c r="E5" s="7" t="s">
        <v>1</v>
      </c>
      <c r="F5" s="7" t="s">
        <v>1</v>
      </c>
      <c r="G5" s="7" t="s">
        <v>1</v>
      </c>
      <c r="H5" s="7" t="s">
        <v>1</v>
      </c>
      <c r="I5" s="7" t="s">
        <v>1</v>
      </c>
      <c r="J5" s="7" t="s">
        <v>1</v>
      </c>
      <c r="K5" s="7" t="s">
        <v>1</v>
      </c>
      <c r="L5" s="7" t="s">
        <v>1</v>
      </c>
      <c r="M5" s="7" t="s">
        <v>1</v>
      </c>
      <c r="N5" s="7" t="s">
        <v>1</v>
      </c>
      <c r="O5" s="7" t="s">
        <v>1</v>
      </c>
      <c r="P5" s="7" t="s">
        <v>1</v>
      </c>
      <c r="Q5" s="7" t="s">
        <v>1</v>
      </c>
      <c r="R5" s="7" t="s">
        <v>1</v>
      </c>
      <c r="S5" s="7" t="s">
        <v>1</v>
      </c>
      <c r="T5" s="7" t="s">
        <v>1</v>
      </c>
      <c r="U5" s="7" t="s">
        <v>1</v>
      </c>
      <c r="V5" s="7" t="s">
        <v>1</v>
      </c>
      <c r="W5" s="7" t="s">
        <v>1</v>
      </c>
      <c r="X5" s="7" t="s">
        <v>1</v>
      </c>
      <c r="Y5" s="7" t="s">
        <v>1</v>
      </c>
      <c r="Z5" s="7" t="s">
        <v>1</v>
      </c>
      <c r="AA5" s="7" t="s">
        <v>1</v>
      </c>
      <c r="AB5" s="7" t="s">
        <v>1</v>
      </c>
      <c r="AC5" s="7" t="s">
        <v>1</v>
      </c>
      <c r="AD5" s="7" t="s">
        <v>1</v>
      </c>
      <c r="AE5" s="7" t="s">
        <v>1</v>
      </c>
    </row>
    <row r="6" spans="1:31" ht="12.75">
      <c r="A6">
        <v>1</v>
      </c>
      <c r="B6" s="27" t="s">
        <v>128</v>
      </c>
      <c r="C6" s="28">
        <v>11475</v>
      </c>
      <c r="D6" s="22">
        <v>210</v>
      </c>
      <c r="E6" s="22">
        <v>11475</v>
      </c>
      <c r="F6" s="22">
        <v>1365</v>
      </c>
      <c r="G6" s="8">
        <v>11475</v>
      </c>
      <c r="H6" s="22">
        <v>315</v>
      </c>
      <c r="I6" s="22">
        <v>0</v>
      </c>
      <c r="J6" s="8">
        <v>11475</v>
      </c>
      <c r="K6" s="22">
        <v>0</v>
      </c>
      <c r="L6" s="8">
        <v>8065.15</v>
      </c>
      <c r="M6" s="22">
        <v>0</v>
      </c>
      <c r="N6" s="1">
        <v>7198</v>
      </c>
      <c r="O6" s="22">
        <v>0</v>
      </c>
      <c r="P6" s="22">
        <v>0</v>
      </c>
      <c r="Q6" s="1">
        <v>7985.5</v>
      </c>
      <c r="R6" s="22">
        <v>0</v>
      </c>
      <c r="S6" s="1">
        <v>8297.8</v>
      </c>
      <c r="T6" s="23">
        <v>525</v>
      </c>
      <c r="U6" s="1">
        <v>9554.2</v>
      </c>
      <c r="V6" s="22">
        <v>210</v>
      </c>
      <c r="W6" s="22">
        <v>-40.7</v>
      </c>
      <c r="X6" s="1">
        <v>8961.8</v>
      </c>
      <c r="Y6" s="22">
        <v>0</v>
      </c>
      <c r="Z6" s="8">
        <v>1856.2</v>
      </c>
      <c r="AA6" s="22">
        <v>0</v>
      </c>
      <c r="AB6" s="22">
        <v>0</v>
      </c>
      <c r="AC6" s="22">
        <v>0</v>
      </c>
      <c r="AD6" s="22">
        <v>0</v>
      </c>
      <c r="AE6" s="22">
        <v>-270.6</v>
      </c>
    </row>
    <row r="7" spans="1:31" ht="12.75">
      <c r="A7">
        <f>A6+1</f>
        <v>2</v>
      </c>
      <c r="B7" s="29" t="s">
        <v>125</v>
      </c>
      <c r="C7" s="4">
        <v>18746.71</v>
      </c>
      <c r="D7" s="22">
        <v>0</v>
      </c>
      <c r="E7" s="22">
        <v>18892.4</v>
      </c>
      <c r="F7" s="22">
        <v>0</v>
      </c>
      <c r="G7" s="1">
        <v>20753.48</v>
      </c>
      <c r="H7" s="22">
        <v>0</v>
      </c>
      <c r="I7" s="22">
        <v>1901.74</v>
      </c>
      <c r="J7" s="1">
        <v>22418.6</v>
      </c>
      <c r="K7" s="22">
        <v>0</v>
      </c>
      <c r="L7" s="1">
        <v>25059.8</v>
      </c>
      <c r="M7" s="22">
        <v>0</v>
      </c>
      <c r="N7" s="1">
        <v>16389.4</v>
      </c>
      <c r="O7" s="22">
        <v>0</v>
      </c>
      <c r="P7" s="22">
        <v>5.4</v>
      </c>
      <c r="Q7" s="1">
        <v>22356.6</v>
      </c>
      <c r="R7" s="22">
        <v>0</v>
      </c>
      <c r="S7" s="1">
        <v>21903.6</v>
      </c>
      <c r="T7" s="23">
        <v>0</v>
      </c>
      <c r="U7" s="1">
        <v>23764.4</v>
      </c>
      <c r="V7" s="22">
        <v>0</v>
      </c>
      <c r="W7" s="22">
        <v>15.9</v>
      </c>
      <c r="X7" s="1">
        <v>23779.8</v>
      </c>
      <c r="Y7" s="22">
        <v>0</v>
      </c>
      <c r="Z7" s="1">
        <v>23152.8</v>
      </c>
      <c r="AA7" s="22">
        <v>0</v>
      </c>
      <c r="AB7" s="22">
        <v>7414</v>
      </c>
      <c r="AC7" s="1">
        <v>21391.9</v>
      </c>
      <c r="AD7" s="22">
        <v>0</v>
      </c>
      <c r="AE7" s="22">
        <v>-50.5</v>
      </c>
    </row>
    <row r="8" spans="1:32" ht="12.75">
      <c r="A8">
        <f aca="true" t="shared" si="0" ref="A8:A75">A7+1</f>
        <v>3</v>
      </c>
      <c r="B8" s="29" t="s">
        <v>18</v>
      </c>
      <c r="C8" s="4">
        <v>36812.82</v>
      </c>
      <c r="D8" s="25">
        <v>210</v>
      </c>
      <c r="E8" s="26">
        <v>36367.9</v>
      </c>
      <c r="F8" s="1">
        <v>6405</v>
      </c>
      <c r="G8" s="1">
        <v>36865.15</v>
      </c>
      <c r="H8" s="1">
        <v>3255</v>
      </c>
      <c r="I8" s="1">
        <v>3953.88</v>
      </c>
      <c r="J8" s="1">
        <v>39756.8</v>
      </c>
      <c r="K8" s="1">
        <v>210</v>
      </c>
      <c r="L8" s="1">
        <v>41689.3</v>
      </c>
      <c r="M8" s="1">
        <v>0</v>
      </c>
      <c r="N8" s="1">
        <v>38169.5</v>
      </c>
      <c r="O8" s="1">
        <v>0</v>
      </c>
      <c r="P8" s="8">
        <v>24.1</v>
      </c>
      <c r="Q8" s="1">
        <v>40827.1</v>
      </c>
      <c r="R8" s="1">
        <v>1365</v>
      </c>
      <c r="S8" s="1">
        <v>40430.9</v>
      </c>
      <c r="T8" s="18">
        <v>735</v>
      </c>
      <c r="U8" s="1">
        <v>42057.6</v>
      </c>
      <c r="V8" s="1">
        <v>525</v>
      </c>
      <c r="W8" s="8">
        <v>23.3</v>
      </c>
      <c r="X8" s="4">
        <v>41745.8</v>
      </c>
      <c r="Y8" s="1">
        <v>0</v>
      </c>
      <c r="Z8" s="1">
        <v>43777.2</v>
      </c>
      <c r="AA8" s="1">
        <v>210</v>
      </c>
      <c r="AB8" s="1">
        <v>3273.6</v>
      </c>
      <c r="AC8" s="1">
        <v>36852.1</v>
      </c>
      <c r="AD8" s="1">
        <v>105</v>
      </c>
      <c r="AE8" s="11">
        <v>30.9</v>
      </c>
      <c r="AF8" s="12"/>
    </row>
    <row r="9" spans="1:32" ht="12.75">
      <c r="A9">
        <f t="shared" si="0"/>
        <v>4</v>
      </c>
      <c r="B9" s="29" t="s">
        <v>19</v>
      </c>
      <c r="C9" s="4">
        <v>9813.78</v>
      </c>
      <c r="D9" s="1">
        <v>0</v>
      </c>
      <c r="E9" s="4">
        <v>9521.13</v>
      </c>
      <c r="F9" s="1">
        <v>0</v>
      </c>
      <c r="G9" s="1">
        <v>9559.75</v>
      </c>
      <c r="H9" s="1">
        <v>0</v>
      </c>
      <c r="I9" s="1">
        <v>967.28</v>
      </c>
      <c r="J9" s="1">
        <v>11033.1</v>
      </c>
      <c r="K9" s="1">
        <v>0</v>
      </c>
      <c r="L9" s="1">
        <v>11762.1</v>
      </c>
      <c r="M9" s="1">
        <v>0</v>
      </c>
      <c r="N9" s="1">
        <v>11372</v>
      </c>
      <c r="O9" s="1">
        <v>0</v>
      </c>
      <c r="P9" s="8">
        <v>-25.8</v>
      </c>
      <c r="Q9" s="1">
        <v>11352.7</v>
      </c>
      <c r="R9" s="1">
        <v>0</v>
      </c>
      <c r="S9" s="1">
        <v>11350.9</v>
      </c>
      <c r="T9" s="18">
        <v>0</v>
      </c>
      <c r="U9" s="1">
        <v>10777.8</v>
      </c>
      <c r="V9" s="1">
        <v>0</v>
      </c>
      <c r="W9" s="8">
        <v>8.3</v>
      </c>
      <c r="X9" s="4">
        <v>11310.4</v>
      </c>
      <c r="Y9" s="1">
        <v>0</v>
      </c>
      <c r="Z9" s="1">
        <v>11382.8</v>
      </c>
      <c r="AA9" s="1">
        <v>0</v>
      </c>
      <c r="AB9" s="1">
        <v>0</v>
      </c>
      <c r="AC9" s="1">
        <v>10180</v>
      </c>
      <c r="AD9" s="1">
        <v>0</v>
      </c>
      <c r="AE9" s="11">
        <v>-418.8</v>
      </c>
      <c r="AF9" s="12"/>
    </row>
    <row r="10" spans="1:32" ht="12.75">
      <c r="A10">
        <f t="shared" si="0"/>
        <v>5</v>
      </c>
      <c r="B10" s="29" t="s">
        <v>98</v>
      </c>
      <c r="C10" s="4">
        <v>16366.4</v>
      </c>
      <c r="D10" s="1">
        <v>105</v>
      </c>
      <c r="E10" s="4">
        <v>16858.25</v>
      </c>
      <c r="F10" s="1">
        <v>1260</v>
      </c>
      <c r="G10" s="1">
        <v>18876.07</v>
      </c>
      <c r="H10" s="1">
        <v>0</v>
      </c>
      <c r="I10" s="1">
        <v>1601.82</v>
      </c>
      <c r="J10" s="1">
        <v>20066.7</v>
      </c>
      <c r="K10" s="1">
        <v>0</v>
      </c>
      <c r="L10" s="1">
        <v>20007.1</v>
      </c>
      <c r="M10" s="1">
        <v>210</v>
      </c>
      <c r="N10" s="1">
        <v>19231.9</v>
      </c>
      <c r="O10" s="1">
        <v>0</v>
      </c>
      <c r="P10" s="8">
        <v>-10.2</v>
      </c>
      <c r="Q10" s="1">
        <v>20318.1</v>
      </c>
      <c r="R10" s="1">
        <v>0</v>
      </c>
      <c r="S10" s="1">
        <v>21708.6</v>
      </c>
      <c r="T10" s="18">
        <v>0</v>
      </c>
      <c r="U10" s="1">
        <v>21069.3</v>
      </c>
      <c r="V10" s="1">
        <v>0</v>
      </c>
      <c r="W10" s="8">
        <v>4.1</v>
      </c>
      <c r="X10" s="4">
        <v>20199.3</v>
      </c>
      <c r="Y10" s="1">
        <v>0</v>
      </c>
      <c r="Z10" s="1">
        <v>21499.4</v>
      </c>
      <c r="AA10" s="1">
        <v>0</v>
      </c>
      <c r="AB10" s="1">
        <v>924</v>
      </c>
      <c r="AC10" s="1">
        <v>19734.7</v>
      </c>
      <c r="AD10" s="1">
        <v>0</v>
      </c>
      <c r="AE10" s="11">
        <v>27.7</v>
      </c>
      <c r="AF10" s="12"/>
    </row>
    <row r="11" spans="1:32" ht="13.5" customHeight="1">
      <c r="A11">
        <f t="shared" si="0"/>
        <v>6</v>
      </c>
      <c r="B11" s="29" t="s">
        <v>20</v>
      </c>
      <c r="C11" s="4">
        <v>27289.04</v>
      </c>
      <c r="D11" s="1">
        <v>0</v>
      </c>
      <c r="E11" s="4">
        <v>26144.54</v>
      </c>
      <c r="F11" s="1">
        <v>7245</v>
      </c>
      <c r="G11" s="1">
        <v>25673.36</v>
      </c>
      <c r="H11" s="1">
        <v>1785</v>
      </c>
      <c r="I11" s="1">
        <v>2797.79</v>
      </c>
      <c r="J11" s="1">
        <v>29253.3</v>
      </c>
      <c r="K11" s="1">
        <v>735</v>
      </c>
      <c r="L11" s="1">
        <v>32685.6</v>
      </c>
      <c r="M11" s="1">
        <v>105</v>
      </c>
      <c r="N11" s="1">
        <v>23405.5</v>
      </c>
      <c r="O11" s="1">
        <v>315</v>
      </c>
      <c r="P11" s="8">
        <v>10</v>
      </c>
      <c r="Q11" s="1">
        <v>31487.3</v>
      </c>
      <c r="R11" s="1">
        <v>1785</v>
      </c>
      <c r="S11" s="1">
        <v>28455.6</v>
      </c>
      <c r="T11" s="18">
        <v>1890</v>
      </c>
      <c r="U11" s="1">
        <v>26870</v>
      </c>
      <c r="V11" s="1">
        <v>735</v>
      </c>
      <c r="W11" s="8">
        <v>-17.5</v>
      </c>
      <c r="X11" s="4">
        <v>30788.6</v>
      </c>
      <c r="Y11" s="1">
        <v>105</v>
      </c>
      <c r="Z11" s="1">
        <v>31118.6</v>
      </c>
      <c r="AA11" s="1">
        <v>315</v>
      </c>
      <c r="AB11" s="1">
        <v>11484</v>
      </c>
      <c r="AC11" s="1">
        <v>23627.5</v>
      </c>
      <c r="AD11" s="1">
        <v>0</v>
      </c>
      <c r="AE11" s="11">
        <v>52.6</v>
      </c>
      <c r="AF11" s="12"/>
    </row>
    <row r="12" spans="1:32" ht="12.75">
      <c r="A12">
        <f t="shared" si="0"/>
        <v>7</v>
      </c>
      <c r="B12" s="29" t="s">
        <v>105</v>
      </c>
      <c r="C12" s="4">
        <v>49369.91</v>
      </c>
      <c r="D12" s="1">
        <v>1785</v>
      </c>
      <c r="E12" s="4">
        <v>49711.31</v>
      </c>
      <c r="F12" s="1">
        <v>4830</v>
      </c>
      <c r="G12" s="1">
        <v>45457.81</v>
      </c>
      <c r="H12" s="1">
        <v>1155</v>
      </c>
      <c r="I12" s="1">
        <v>5397.47</v>
      </c>
      <c r="J12" s="1">
        <v>54994.2</v>
      </c>
      <c r="K12" s="1">
        <v>210</v>
      </c>
      <c r="L12" s="1">
        <v>60102.1</v>
      </c>
      <c r="M12" s="1">
        <v>0</v>
      </c>
      <c r="N12" s="1">
        <v>39804</v>
      </c>
      <c r="O12" s="1">
        <v>0</v>
      </c>
      <c r="P12" s="8">
        <v>4.5</v>
      </c>
      <c r="Q12" s="1">
        <v>57522.1</v>
      </c>
      <c r="R12" s="1">
        <v>0</v>
      </c>
      <c r="S12" s="1">
        <v>58822</v>
      </c>
      <c r="T12" s="18">
        <v>2520</v>
      </c>
      <c r="U12" s="1">
        <v>42853.9</v>
      </c>
      <c r="V12" s="1">
        <v>525</v>
      </c>
      <c r="W12" s="8">
        <v>0.5</v>
      </c>
      <c r="X12" s="4">
        <v>59001.1</v>
      </c>
      <c r="Y12" s="1">
        <v>210</v>
      </c>
      <c r="Z12" s="1">
        <v>61552.4</v>
      </c>
      <c r="AA12" s="1">
        <v>0</v>
      </c>
      <c r="AB12" s="1">
        <v>46178.4</v>
      </c>
      <c r="AC12" s="1">
        <v>36675.4</v>
      </c>
      <c r="AD12" s="1">
        <v>105</v>
      </c>
      <c r="AE12" s="11">
        <v>57.8</v>
      </c>
      <c r="AF12" s="12"/>
    </row>
    <row r="13" spans="1:32" ht="12.75">
      <c r="A13">
        <f t="shared" si="0"/>
        <v>8</v>
      </c>
      <c r="B13" s="29" t="s">
        <v>21</v>
      </c>
      <c r="C13" s="4">
        <v>22027.69</v>
      </c>
      <c r="D13" s="1">
        <v>0</v>
      </c>
      <c r="E13" s="4">
        <v>22663.89</v>
      </c>
      <c r="F13" s="1">
        <v>0</v>
      </c>
      <c r="G13" s="1">
        <v>23841.47</v>
      </c>
      <c r="H13" s="1">
        <v>0</v>
      </c>
      <c r="I13" s="1">
        <v>2252.06</v>
      </c>
      <c r="J13" s="1">
        <v>25031.2</v>
      </c>
      <c r="K13" s="1">
        <v>105</v>
      </c>
      <c r="L13" s="1">
        <v>26242.3</v>
      </c>
      <c r="M13" s="1">
        <v>0</v>
      </c>
      <c r="N13" s="1">
        <v>22775</v>
      </c>
      <c r="O13" s="1">
        <v>0</v>
      </c>
      <c r="P13" s="8">
        <v>-6.2</v>
      </c>
      <c r="Q13" s="1">
        <v>24761.4</v>
      </c>
      <c r="R13" s="1">
        <v>0</v>
      </c>
      <c r="S13" s="1">
        <v>26139.7</v>
      </c>
      <c r="T13" s="18">
        <v>0</v>
      </c>
      <c r="U13" s="1">
        <v>24770.6</v>
      </c>
      <c r="V13" s="1">
        <v>0</v>
      </c>
      <c r="W13" s="8">
        <v>32</v>
      </c>
      <c r="X13" s="4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1">
        <v>0</v>
      </c>
      <c r="AF13" s="12"/>
    </row>
    <row r="14" spans="1:32" ht="12.75">
      <c r="A14">
        <f t="shared" si="0"/>
        <v>9</v>
      </c>
      <c r="B14" s="29" t="s">
        <v>22</v>
      </c>
      <c r="C14" s="4">
        <v>22873.56</v>
      </c>
      <c r="D14" s="1">
        <v>735</v>
      </c>
      <c r="E14" s="4">
        <v>22866.63</v>
      </c>
      <c r="F14" s="1">
        <v>4515</v>
      </c>
      <c r="G14" s="1">
        <v>23196.21</v>
      </c>
      <c r="H14" s="1">
        <v>945</v>
      </c>
      <c r="I14" s="1">
        <v>2505.75</v>
      </c>
      <c r="J14" s="1">
        <v>25575.9</v>
      </c>
      <c r="K14" s="1">
        <v>0</v>
      </c>
      <c r="L14" s="1">
        <v>26892</v>
      </c>
      <c r="M14" s="1">
        <v>0</v>
      </c>
      <c r="N14" s="1">
        <v>25116.2</v>
      </c>
      <c r="O14" s="1">
        <v>315</v>
      </c>
      <c r="P14" s="8">
        <v>-3.9</v>
      </c>
      <c r="Q14" s="1">
        <v>26106.7</v>
      </c>
      <c r="R14" s="1">
        <v>1260</v>
      </c>
      <c r="S14" s="1">
        <v>25564.4</v>
      </c>
      <c r="T14" s="18">
        <v>735</v>
      </c>
      <c r="U14" s="1">
        <v>26220.9</v>
      </c>
      <c r="V14" s="1">
        <v>105</v>
      </c>
      <c r="W14" s="8">
        <v>-25.4</v>
      </c>
      <c r="X14" s="4">
        <v>26604.9</v>
      </c>
      <c r="Y14" s="1">
        <v>0</v>
      </c>
      <c r="Z14" s="1">
        <v>26578.1</v>
      </c>
      <c r="AA14" s="1">
        <v>105</v>
      </c>
      <c r="AB14" s="1">
        <v>0</v>
      </c>
      <c r="AC14" s="1">
        <v>24995.9</v>
      </c>
      <c r="AD14" s="1">
        <v>0</v>
      </c>
      <c r="AE14" s="11">
        <v>40.3</v>
      </c>
      <c r="AF14" s="12"/>
    </row>
    <row r="15" spans="1:32" ht="12.75">
      <c r="A15">
        <f t="shared" si="0"/>
        <v>10</v>
      </c>
      <c r="B15" s="29" t="s">
        <v>23</v>
      </c>
      <c r="C15" s="4">
        <v>27205.15</v>
      </c>
      <c r="D15" s="1">
        <v>0</v>
      </c>
      <c r="E15" s="4">
        <v>26587.48</v>
      </c>
      <c r="F15" s="1">
        <v>0</v>
      </c>
      <c r="G15" s="1">
        <v>23729.91</v>
      </c>
      <c r="H15" s="1">
        <v>0</v>
      </c>
      <c r="I15" s="1">
        <v>2667.74</v>
      </c>
      <c r="J15" s="1">
        <v>30408.2</v>
      </c>
      <c r="K15" s="1">
        <v>0</v>
      </c>
      <c r="L15" s="1">
        <v>31806.2</v>
      </c>
      <c r="M15" s="1">
        <v>0</v>
      </c>
      <c r="N15" s="1">
        <v>19009.3</v>
      </c>
      <c r="O15" s="1">
        <v>0</v>
      </c>
      <c r="P15" s="8">
        <v>-39.6</v>
      </c>
      <c r="Q15" s="1">
        <v>30614.6</v>
      </c>
      <c r="R15" s="1">
        <v>0</v>
      </c>
      <c r="S15" s="1">
        <v>30814.3</v>
      </c>
      <c r="T15" s="18">
        <v>0</v>
      </c>
      <c r="U15" s="1">
        <v>21371.3</v>
      </c>
      <c r="V15" s="1">
        <v>0</v>
      </c>
      <c r="W15" s="8">
        <v>67</v>
      </c>
      <c r="X15" s="4">
        <v>30843.5</v>
      </c>
      <c r="Y15" s="1">
        <v>0</v>
      </c>
      <c r="Z15" s="1">
        <v>31451.2</v>
      </c>
      <c r="AA15" s="1">
        <v>0</v>
      </c>
      <c r="AB15" s="1">
        <v>20665.8</v>
      </c>
      <c r="AC15" s="1">
        <v>18992.6</v>
      </c>
      <c r="AD15" s="1">
        <v>0</v>
      </c>
      <c r="AE15" s="11">
        <v>35.7</v>
      </c>
      <c r="AF15" s="12"/>
    </row>
    <row r="16" spans="1:32" ht="12" customHeight="1">
      <c r="A16">
        <f t="shared" si="0"/>
        <v>11</v>
      </c>
      <c r="B16" s="29" t="s">
        <v>24</v>
      </c>
      <c r="C16" s="4">
        <v>19225.91</v>
      </c>
      <c r="D16" s="1">
        <v>0</v>
      </c>
      <c r="E16" s="4">
        <v>18528.93</v>
      </c>
      <c r="F16" s="1">
        <v>0</v>
      </c>
      <c r="G16" s="1">
        <v>18547.98</v>
      </c>
      <c r="H16" s="1">
        <v>0</v>
      </c>
      <c r="I16" s="1">
        <v>1900.51</v>
      </c>
      <c r="J16" s="1">
        <v>20809.2</v>
      </c>
      <c r="K16" s="1">
        <v>0</v>
      </c>
      <c r="L16" s="1">
        <v>21858.3</v>
      </c>
      <c r="M16" s="1">
        <v>0</v>
      </c>
      <c r="N16" s="1">
        <v>20683.5</v>
      </c>
      <c r="O16" s="1">
        <v>0</v>
      </c>
      <c r="P16" s="8">
        <v>6.8</v>
      </c>
      <c r="Q16" s="1">
        <v>21351.2</v>
      </c>
      <c r="R16" s="1">
        <v>0</v>
      </c>
      <c r="S16" s="1">
        <v>20988.6</v>
      </c>
      <c r="T16" s="18">
        <v>0</v>
      </c>
      <c r="U16" s="1">
        <v>21222.6</v>
      </c>
      <c r="V16" s="1">
        <v>0</v>
      </c>
      <c r="W16" s="8">
        <v>46.4</v>
      </c>
      <c r="X16" s="4">
        <v>21259.4</v>
      </c>
      <c r="Y16" s="1">
        <v>0</v>
      </c>
      <c r="Z16" s="1">
        <v>21610</v>
      </c>
      <c r="AA16" s="1">
        <v>0</v>
      </c>
      <c r="AB16" s="1">
        <v>264</v>
      </c>
      <c r="AC16" s="1">
        <v>20014.5</v>
      </c>
      <c r="AD16" s="1">
        <v>0</v>
      </c>
      <c r="AE16" s="11">
        <v>-49.2</v>
      </c>
      <c r="AF16" s="12"/>
    </row>
    <row r="17" spans="1:32" ht="12.75">
      <c r="A17">
        <f t="shared" si="0"/>
        <v>12</v>
      </c>
      <c r="B17" s="29" t="s">
        <v>123</v>
      </c>
      <c r="C17" s="4">
        <v>19738.56</v>
      </c>
      <c r="D17" s="1">
        <v>1365</v>
      </c>
      <c r="E17" s="4">
        <v>19662.43</v>
      </c>
      <c r="F17" s="1">
        <v>3780</v>
      </c>
      <c r="G17" s="1">
        <v>20597.57</v>
      </c>
      <c r="H17" s="1">
        <v>315</v>
      </c>
      <c r="I17" s="1">
        <v>1946.02</v>
      </c>
      <c r="J17" s="1">
        <v>22126</v>
      </c>
      <c r="K17" s="1">
        <v>420</v>
      </c>
      <c r="L17" s="1">
        <v>24176.7</v>
      </c>
      <c r="M17" s="1">
        <v>0</v>
      </c>
      <c r="N17" s="1">
        <v>22176.8</v>
      </c>
      <c r="O17" s="1">
        <v>0</v>
      </c>
      <c r="P17" s="8">
        <v>-36.7</v>
      </c>
      <c r="Q17" s="1">
        <v>22066.5</v>
      </c>
      <c r="R17" s="1">
        <v>0</v>
      </c>
      <c r="S17" s="1">
        <v>22803.5</v>
      </c>
      <c r="T17" s="18">
        <v>0</v>
      </c>
      <c r="U17" s="1">
        <v>22594.3</v>
      </c>
      <c r="V17" s="1">
        <v>105</v>
      </c>
      <c r="W17" s="8">
        <v>21.7</v>
      </c>
      <c r="X17" s="4">
        <v>21413.7</v>
      </c>
      <c r="Y17" s="1">
        <v>0</v>
      </c>
      <c r="Z17" s="1">
        <v>21023.3</v>
      </c>
      <c r="AA17" s="1">
        <v>0</v>
      </c>
      <c r="AB17" s="1">
        <v>0</v>
      </c>
      <c r="AC17" s="1">
        <v>20266.8</v>
      </c>
      <c r="AD17" s="1">
        <v>0</v>
      </c>
      <c r="AE17" s="11">
        <v>-245.3</v>
      </c>
      <c r="AF17" s="12"/>
    </row>
    <row r="18" spans="1:32" ht="12.75">
      <c r="A18">
        <f t="shared" si="0"/>
        <v>13</v>
      </c>
      <c r="B18" s="29" t="s">
        <v>121</v>
      </c>
      <c r="C18" s="4">
        <v>30388.13</v>
      </c>
      <c r="D18" s="1">
        <v>210</v>
      </c>
      <c r="E18" s="4">
        <v>28678.99</v>
      </c>
      <c r="F18" s="1">
        <v>5145</v>
      </c>
      <c r="G18" s="1">
        <v>30407.85</v>
      </c>
      <c r="H18" s="1">
        <v>735</v>
      </c>
      <c r="I18" s="1">
        <v>3351.8</v>
      </c>
      <c r="J18" s="1">
        <v>31755.8</v>
      </c>
      <c r="K18" s="1">
        <v>0</v>
      </c>
      <c r="L18" s="1">
        <v>34543.6</v>
      </c>
      <c r="M18" s="1">
        <v>0</v>
      </c>
      <c r="N18" s="1">
        <v>31898.9</v>
      </c>
      <c r="O18" s="1">
        <v>0</v>
      </c>
      <c r="P18" s="8">
        <v>-19.9</v>
      </c>
      <c r="Q18" s="1">
        <v>32762.9</v>
      </c>
      <c r="R18" s="1">
        <v>525</v>
      </c>
      <c r="S18" s="1">
        <v>31065.2</v>
      </c>
      <c r="T18" s="18">
        <v>735</v>
      </c>
      <c r="U18" s="1">
        <v>35093</v>
      </c>
      <c r="V18" s="1">
        <v>315</v>
      </c>
      <c r="W18" s="8">
        <v>-7.3</v>
      </c>
      <c r="X18" s="4">
        <v>33977.8</v>
      </c>
      <c r="Y18" s="1">
        <v>0</v>
      </c>
      <c r="Z18" s="17">
        <v>33667.7</v>
      </c>
      <c r="AA18" s="1">
        <v>105</v>
      </c>
      <c r="AB18" s="1">
        <v>840</v>
      </c>
      <c r="AC18" s="1">
        <v>32022.3</v>
      </c>
      <c r="AD18" s="1">
        <v>0</v>
      </c>
      <c r="AE18" s="11">
        <v>-249</v>
      </c>
      <c r="AF18" s="12"/>
    </row>
    <row r="19" spans="1:32" ht="12.75">
      <c r="A19">
        <f t="shared" si="0"/>
        <v>14</v>
      </c>
      <c r="B19" s="29" t="s">
        <v>25</v>
      </c>
      <c r="C19" s="4">
        <v>18116.7</v>
      </c>
      <c r="D19" s="1">
        <v>0</v>
      </c>
      <c r="E19" s="4">
        <v>17563.98</v>
      </c>
      <c r="F19" s="1">
        <v>0</v>
      </c>
      <c r="G19" s="1">
        <v>18146.36</v>
      </c>
      <c r="H19" s="1">
        <v>0</v>
      </c>
      <c r="I19" s="1">
        <v>2145.62</v>
      </c>
      <c r="J19" s="1">
        <v>20786.4</v>
      </c>
      <c r="K19" s="1">
        <v>0</v>
      </c>
      <c r="L19" s="1">
        <v>22002.3</v>
      </c>
      <c r="M19" s="1">
        <v>0</v>
      </c>
      <c r="N19" s="1">
        <v>19861.6</v>
      </c>
      <c r="O19" s="1">
        <v>0</v>
      </c>
      <c r="P19" s="8">
        <v>8.8</v>
      </c>
      <c r="Q19" s="1">
        <v>19983.5</v>
      </c>
      <c r="R19" s="1">
        <v>0</v>
      </c>
      <c r="S19" s="1">
        <v>20597.9</v>
      </c>
      <c r="T19" s="18">
        <v>0</v>
      </c>
      <c r="U19" s="1">
        <v>21116.8</v>
      </c>
      <c r="V19" s="1">
        <v>0</v>
      </c>
      <c r="W19" s="8">
        <v>9.3</v>
      </c>
      <c r="X19" s="4">
        <v>21519.9</v>
      </c>
      <c r="Y19" s="1">
        <v>0</v>
      </c>
      <c r="Z19" s="1">
        <v>23216.3</v>
      </c>
      <c r="AA19" s="1">
        <v>0</v>
      </c>
      <c r="AB19" s="1">
        <v>0</v>
      </c>
      <c r="AC19" s="1">
        <v>22491.1</v>
      </c>
      <c r="AD19" s="1">
        <v>0</v>
      </c>
      <c r="AE19" s="11">
        <v>-75.5</v>
      </c>
      <c r="AF19" s="12"/>
    </row>
    <row r="20" spans="1:32" ht="12.75">
      <c r="A20">
        <f t="shared" si="0"/>
        <v>15</v>
      </c>
      <c r="B20" s="29" t="s">
        <v>26</v>
      </c>
      <c r="C20" s="4">
        <v>25039.8</v>
      </c>
      <c r="D20" s="1">
        <v>1470</v>
      </c>
      <c r="E20" s="4">
        <v>24360.74</v>
      </c>
      <c r="F20" s="1">
        <v>8085</v>
      </c>
      <c r="G20" s="1">
        <v>25850.01</v>
      </c>
      <c r="H20" s="1">
        <v>1575</v>
      </c>
      <c r="I20" s="1">
        <v>2755.63</v>
      </c>
      <c r="J20" s="1">
        <v>28066.7</v>
      </c>
      <c r="K20" s="1">
        <v>210</v>
      </c>
      <c r="L20" s="1">
        <v>30076.9</v>
      </c>
      <c r="M20" s="1">
        <v>105</v>
      </c>
      <c r="N20" s="1">
        <v>27322.8</v>
      </c>
      <c r="O20" s="1">
        <v>0</v>
      </c>
      <c r="P20" s="8">
        <v>-3.5</v>
      </c>
      <c r="Q20" s="1">
        <v>27966.6</v>
      </c>
      <c r="R20" s="1">
        <v>735</v>
      </c>
      <c r="S20" s="1">
        <v>27608.9</v>
      </c>
      <c r="T20" s="18">
        <v>1365</v>
      </c>
      <c r="U20" s="1">
        <v>28396</v>
      </c>
      <c r="V20" s="1">
        <v>0</v>
      </c>
      <c r="W20" s="8">
        <v>69.6</v>
      </c>
      <c r="X20" s="4">
        <v>28388.5</v>
      </c>
      <c r="Y20" s="1">
        <v>105</v>
      </c>
      <c r="Z20" s="1">
        <v>28877.3</v>
      </c>
      <c r="AA20" s="1">
        <v>0</v>
      </c>
      <c r="AB20" s="1">
        <v>804</v>
      </c>
      <c r="AC20" s="1">
        <v>22845.2</v>
      </c>
      <c r="AD20" s="1">
        <v>0</v>
      </c>
      <c r="AE20" s="11">
        <v>-93.3</v>
      </c>
      <c r="AF20" s="12"/>
    </row>
    <row r="21" spans="1:32" ht="12.75">
      <c r="A21">
        <f t="shared" si="0"/>
        <v>16</v>
      </c>
      <c r="B21" s="29" t="s">
        <v>27</v>
      </c>
      <c r="C21" s="4">
        <v>26670.14</v>
      </c>
      <c r="D21" s="1">
        <v>1785</v>
      </c>
      <c r="E21" s="4">
        <v>27007.76</v>
      </c>
      <c r="F21" s="1">
        <v>7560</v>
      </c>
      <c r="G21" s="1">
        <v>26709.41</v>
      </c>
      <c r="H21" s="1">
        <v>1365</v>
      </c>
      <c r="I21" s="1">
        <v>3183.65</v>
      </c>
      <c r="J21" s="1">
        <v>30652.9</v>
      </c>
      <c r="K21" s="1">
        <v>210</v>
      </c>
      <c r="L21" s="1">
        <v>30644.1</v>
      </c>
      <c r="M21" s="1">
        <v>0</v>
      </c>
      <c r="N21" s="1">
        <v>29542.7</v>
      </c>
      <c r="O21" s="1">
        <v>210</v>
      </c>
      <c r="P21" s="8">
        <v>-54.4</v>
      </c>
      <c r="Q21" s="1">
        <v>29780.8</v>
      </c>
      <c r="R21" s="1">
        <v>1050</v>
      </c>
      <c r="S21" s="1">
        <v>29913.7</v>
      </c>
      <c r="T21" s="18">
        <v>0</v>
      </c>
      <c r="U21" s="1">
        <v>29547.3</v>
      </c>
      <c r="V21" s="1">
        <v>2625</v>
      </c>
      <c r="W21" s="8">
        <v>193.4</v>
      </c>
      <c r="X21" s="20">
        <v>29976.2</v>
      </c>
      <c r="Y21" s="1">
        <v>105</v>
      </c>
      <c r="Z21" s="1">
        <v>29419</v>
      </c>
      <c r="AA21" s="1">
        <v>210</v>
      </c>
      <c r="AB21" s="1">
        <v>0</v>
      </c>
      <c r="AC21" s="1">
        <v>29348.9</v>
      </c>
      <c r="AD21" s="1">
        <v>0</v>
      </c>
      <c r="AE21" s="11">
        <v>85.7</v>
      </c>
      <c r="AF21" s="12"/>
    </row>
    <row r="22" spans="1:32" ht="12.75">
      <c r="A22">
        <f t="shared" si="0"/>
        <v>17</v>
      </c>
      <c r="B22" s="29" t="s">
        <v>28</v>
      </c>
      <c r="C22" s="4">
        <v>22291.36</v>
      </c>
      <c r="D22" s="1">
        <v>1365</v>
      </c>
      <c r="E22" s="4">
        <v>22054.43</v>
      </c>
      <c r="F22" s="1">
        <v>8400</v>
      </c>
      <c r="G22" s="1">
        <v>23367.68</v>
      </c>
      <c r="H22" s="1">
        <v>1680</v>
      </c>
      <c r="I22" s="1">
        <v>2248.96</v>
      </c>
      <c r="J22" s="1">
        <v>24496.5</v>
      </c>
      <c r="K22" s="1">
        <v>210</v>
      </c>
      <c r="L22" s="1">
        <v>27791.5</v>
      </c>
      <c r="M22" s="1">
        <v>105</v>
      </c>
      <c r="N22" s="1">
        <v>20459.8</v>
      </c>
      <c r="O22" s="1">
        <v>0</v>
      </c>
      <c r="P22" s="8">
        <v>2.5</v>
      </c>
      <c r="Q22" s="1">
        <v>25628.1</v>
      </c>
      <c r="R22" s="1">
        <v>1470</v>
      </c>
      <c r="S22" s="1">
        <v>24007</v>
      </c>
      <c r="T22" s="18">
        <v>1890</v>
      </c>
      <c r="U22" s="1">
        <v>24222.5</v>
      </c>
      <c r="V22" s="1">
        <v>840</v>
      </c>
      <c r="W22" s="8">
        <v>-48.3</v>
      </c>
      <c r="X22" s="1">
        <v>26861.6</v>
      </c>
      <c r="Y22" s="1">
        <v>0</v>
      </c>
      <c r="Z22" s="1">
        <v>25951.3</v>
      </c>
      <c r="AA22" s="1">
        <v>105</v>
      </c>
      <c r="AB22" s="1">
        <v>5586</v>
      </c>
      <c r="AC22" s="1">
        <v>19785.3</v>
      </c>
      <c r="AD22" s="1">
        <v>0</v>
      </c>
      <c r="AE22" s="11">
        <v>33.4</v>
      </c>
      <c r="AF22" s="12"/>
    </row>
    <row r="23" spans="1:32" ht="12.75">
      <c r="A23">
        <f t="shared" si="0"/>
        <v>18</v>
      </c>
      <c r="B23" s="29" t="s">
        <v>29</v>
      </c>
      <c r="C23" s="4">
        <v>37390.11</v>
      </c>
      <c r="D23" s="1">
        <v>3150</v>
      </c>
      <c r="E23" s="4">
        <v>36083</v>
      </c>
      <c r="F23" s="1">
        <v>14385</v>
      </c>
      <c r="G23" s="1">
        <v>35490.61</v>
      </c>
      <c r="H23" s="1">
        <v>1365</v>
      </c>
      <c r="I23" s="1">
        <v>3810.38</v>
      </c>
      <c r="J23" s="1">
        <v>37714.3</v>
      </c>
      <c r="K23" s="1">
        <v>315</v>
      </c>
      <c r="L23" s="1">
        <v>39642.8</v>
      </c>
      <c r="M23" s="1">
        <v>315</v>
      </c>
      <c r="N23" s="1">
        <v>35449.7</v>
      </c>
      <c r="O23" s="1">
        <v>0</v>
      </c>
      <c r="P23" s="8">
        <v>15.8</v>
      </c>
      <c r="Q23" s="1">
        <v>38470.9</v>
      </c>
      <c r="R23" s="1">
        <v>1260</v>
      </c>
      <c r="S23" s="1">
        <v>39907.1</v>
      </c>
      <c r="T23" s="18">
        <v>2520</v>
      </c>
      <c r="U23" s="1">
        <v>37881.4</v>
      </c>
      <c r="V23" s="1">
        <v>210</v>
      </c>
      <c r="W23" s="8">
        <v>-89.3</v>
      </c>
      <c r="X23" s="1">
        <v>38634.7</v>
      </c>
      <c r="Y23" s="1">
        <v>0</v>
      </c>
      <c r="Z23" s="1">
        <v>38651.4</v>
      </c>
      <c r="AA23" s="1">
        <v>0</v>
      </c>
      <c r="AB23" s="1">
        <v>2455.2</v>
      </c>
      <c r="AC23" s="1">
        <v>37556.8</v>
      </c>
      <c r="AD23" s="1">
        <v>0</v>
      </c>
      <c r="AE23" s="11">
        <v>1.4</v>
      </c>
      <c r="AF23" s="12"/>
    </row>
    <row r="24" spans="1:32" ht="12.75">
      <c r="A24">
        <f t="shared" si="0"/>
        <v>19</v>
      </c>
      <c r="B24" s="29" t="s">
        <v>30</v>
      </c>
      <c r="C24" s="4">
        <v>33791.14</v>
      </c>
      <c r="D24" s="1">
        <v>3255</v>
      </c>
      <c r="E24" s="4">
        <v>34400.47</v>
      </c>
      <c r="F24" s="1">
        <v>10605</v>
      </c>
      <c r="G24" s="1">
        <v>31069.87</v>
      </c>
      <c r="H24" s="1">
        <v>1365</v>
      </c>
      <c r="I24" s="1">
        <v>3286.26</v>
      </c>
      <c r="J24" s="1">
        <v>37088</v>
      </c>
      <c r="K24" s="1">
        <v>315</v>
      </c>
      <c r="L24" s="1">
        <v>37530.8</v>
      </c>
      <c r="M24" s="1">
        <v>0</v>
      </c>
      <c r="N24" s="1">
        <v>34327.3</v>
      </c>
      <c r="O24" s="1">
        <v>105</v>
      </c>
      <c r="P24" s="8">
        <v>41.1</v>
      </c>
      <c r="Q24" s="1">
        <v>36334.8</v>
      </c>
      <c r="R24" s="1">
        <v>2205</v>
      </c>
      <c r="S24" s="1">
        <v>36606.6</v>
      </c>
      <c r="T24" s="18">
        <v>1995</v>
      </c>
      <c r="U24" s="1">
        <v>39182.2</v>
      </c>
      <c r="V24" s="1">
        <v>735</v>
      </c>
      <c r="W24" s="8">
        <v>70.9</v>
      </c>
      <c r="X24" s="1">
        <v>38880.7</v>
      </c>
      <c r="Y24" s="1">
        <v>0</v>
      </c>
      <c r="Z24" s="1">
        <v>39819.1</v>
      </c>
      <c r="AA24" s="1">
        <v>210</v>
      </c>
      <c r="AB24" s="1">
        <v>1663.2</v>
      </c>
      <c r="AC24" s="1">
        <v>30620.8</v>
      </c>
      <c r="AD24" s="1">
        <v>0</v>
      </c>
      <c r="AE24" s="11">
        <v>-8.9</v>
      </c>
      <c r="AF24" s="12"/>
    </row>
    <row r="25" spans="1:32" ht="12.75">
      <c r="A25">
        <f t="shared" si="0"/>
        <v>20</v>
      </c>
      <c r="B25" s="24" t="s">
        <v>169</v>
      </c>
      <c r="C25" s="4">
        <v>0</v>
      </c>
      <c r="D25" s="1">
        <v>0</v>
      </c>
      <c r="E25" s="4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8">
        <v>0</v>
      </c>
      <c r="Q25" s="1">
        <v>0</v>
      </c>
      <c r="R25" s="1">
        <v>0</v>
      </c>
      <c r="S25" s="8">
        <v>12187.5</v>
      </c>
      <c r="T25" s="18">
        <v>0</v>
      </c>
      <c r="U25" s="11">
        <v>12187.5</v>
      </c>
      <c r="V25" s="1">
        <v>0</v>
      </c>
      <c r="W25" s="8">
        <v>0</v>
      </c>
      <c r="X25" s="1">
        <v>12187.5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1">
        <v>0</v>
      </c>
      <c r="AF25" s="12"/>
    </row>
    <row r="26" spans="1:32" ht="12.75">
      <c r="A26">
        <f t="shared" si="0"/>
        <v>21</v>
      </c>
      <c r="B26" s="29" t="s">
        <v>31</v>
      </c>
      <c r="C26" s="4">
        <v>23047.99</v>
      </c>
      <c r="D26" s="1">
        <v>210</v>
      </c>
      <c r="E26" s="4">
        <v>21199.14</v>
      </c>
      <c r="F26" s="1">
        <v>4620</v>
      </c>
      <c r="G26" s="1">
        <v>23830.77</v>
      </c>
      <c r="H26" s="1">
        <v>315</v>
      </c>
      <c r="I26" s="1">
        <v>2198.28</v>
      </c>
      <c r="J26" s="1">
        <v>25049.7</v>
      </c>
      <c r="K26" s="1">
        <v>0</v>
      </c>
      <c r="L26" s="1">
        <v>27370.8</v>
      </c>
      <c r="M26" s="1">
        <v>105</v>
      </c>
      <c r="N26" s="1">
        <v>26194.8</v>
      </c>
      <c r="O26" s="1">
        <v>0</v>
      </c>
      <c r="P26" s="8">
        <v>8.2</v>
      </c>
      <c r="Q26" s="1">
        <v>25953.6</v>
      </c>
      <c r="R26" s="1">
        <v>0</v>
      </c>
      <c r="S26" s="1">
        <v>26508.4</v>
      </c>
      <c r="T26" s="18">
        <v>315</v>
      </c>
      <c r="U26" s="1">
        <v>25563.2</v>
      </c>
      <c r="V26" s="1">
        <v>210</v>
      </c>
      <c r="W26" s="8">
        <v>-21.3</v>
      </c>
      <c r="X26" s="1">
        <v>25175.4</v>
      </c>
      <c r="Y26" s="1">
        <v>0</v>
      </c>
      <c r="Z26" s="1">
        <v>26025.4</v>
      </c>
      <c r="AA26" s="1">
        <v>0</v>
      </c>
      <c r="AB26" s="1">
        <v>720</v>
      </c>
      <c r="AC26" s="1">
        <v>25108.5</v>
      </c>
      <c r="AD26" s="1">
        <v>0</v>
      </c>
      <c r="AE26" s="11">
        <v>-27.2</v>
      </c>
      <c r="AF26" s="12"/>
    </row>
    <row r="27" spans="1:32" ht="12.75">
      <c r="A27">
        <f t="shared" si="0"/>
        <v>22</v>
      </c>
      <c r="B27" s="29" t="s">
        <v>99</v>
      </c>
      <c r="C27" s="4">
        <v>31797.91</v>
      </c>
      <c r="D27" s="1">
        <v>2730</v>
      </c>
      <c r="E27" s="4">
        <v>31509.58</v>
      </c>
      <c r="F27" s="1">
        <v>9135</v>
      </c>
      <c r="G27" s="1">
        <v>33671.75</v>
      </c>
      <c r="H27" s="1">
        <v>1155</v>
      </c>
      <c r="I27" s="1">
        <v>3504.01</v>
      </c>
      <c r="J27" s="1">
        <v>36038.2</v>
      </c>
      <c r="K27" s="1">
        <v>0</v>
      </c>
      <c r="L27" s="1">
        <v>39472.5</v>
      </c>
      <c r="M27" s="1">
        <v>0</v>
      </c>
      <c r="N27" s="1">
        <v>33493.4</v>
      </c>
      <c r="O27" s="1">
        <v>0</v>
      </c>
      <c r="P27" s="8">
        <v>7.5</v>
      </c>
      <c r="Q27" s="1">
        <v>36960.4</v>
      </c>
      <c r="R27" s="1">
        <v>1365</v>
      </c>
      <c r="S27" s="1">
        <v>36607.2</v>
      </c>
      <c r="T27" s="18">
        <v>2520</v>
      </c>
      <c r="U27" s="1">
        <v>37355.4</v>
      </c>
      <c r="V27" s="1">
        <v>630</v>
      </c>
      <c r="W27" s="8">
        <v>-3.9</v>
      </c>
      <c r="X27" s="1">
        <v>38252.2</v>
      </c>
      <c r="Y27" s="1">
        <v>525</v>
      </c>
      <c r="Z27" s="1">
        <v>37991.2</v>
      </c>
      <c r="AA27" s="1">
        <v>210</v>
      </c>
      <c r="AB27" s="1">
        <v>3590.4</v>
      </c>
      <c r="AC27" s="1">
        <v>35085.8</v>
      </c>
      <c r="AD27" s="1">
        <v>210</v>
      </c>
      <c r="AE27" s="11">
        <v>-72.9</v>
      </c>
      <c r="AF27" s="12"/>
    </row>
    <row r="28" spans="1:32" ht="12.75">
      <c r="A28">
        <f t="shared" si="0"/>
        <v>23</v>
      </c>
      <c r="B28" s="29" t="s">
        <v>32</v>
      </c>
      <c r="C28" s="4">
        <v>31979.13</v>
      </c>
      <c r="D28" s="1">
        <v>735</v>
      </c>
      <c r="E28" s="4">
        <v>29920.76</v>
      </c>
      <c r="F28" s="1">
        <v>3150</v>
      </c>
      <c r="G28" s="1">
        <v>32131.55</v>
      </c>
      <c r="H28" s="1">
        <v>630</v>
      </c>
      <c r="I28" s="1">
        <v>3649.06</v>
      </c>
      <c r="J28" s="1">
        <v>35961</v>
      </c>
      <c r="K28" s="1">
        <v>0</v>
      </c>
      <c r="L28" s="1">
        <v>34822.5</v>
      </c>
      <c r="M28" s="1">
        <v>0</v>
      </c>
      <c r="N28" s="1">
        <v>33764</v>
      </c>
      <c r="O28" s="1">
        <v>0</v>
      </c>
      <c r="P28" s="8">
        <v>9.6</v>
      </c>
      <c r="Q28" s="1">
        <v>36269.4</v>
      </c>
      <c r="R28" s="1">
        <v>0</v>
      </c>
      <c r="S28" s="1">
        <v>35176.4</v>
      </c>
      <c r="T28" s="18">
        <v>0</v>
      </c>
      <c r="U28" s="1">
        <v>37434</v>
      </c>
      <c r="V28" s="1">
        <v>0</v>
      </c>
      <c r="W28" s="8">
        <v>-58.4</v>
      </c>
      <c r="X28" s="1">
        <v>36719.1</v>
      </c>
      <c r="Y28" s="1">
        <v>0</v>
      </c>
      <c r="Z28" s="1">
        <v>35586</v>
      </c>
      <c r="AA28" s="1">
        <v>0</v>
      </c>
      <c r="AB28" s="1">
        <v>0</v>
      </c>
      <c r="AC28" s="1">
        <v>35793.6</v>
      </c>
      <c r="AD28" s="1">
        <v>0</v>
      </c>
      <c r="AE28" s="11">
        <v>-148.7</v>
      </c>
      <c r="AF28" s="12"/>
    </row>
    <row r="29" spans="1:32" ht="12.75">
      <c r="A29">
        <f t="shared" si="0"/>
        <v>24</v>
      </c>
      <c r="B29" s="29" t="s">
        <v>33</v>
      </c>
      <c r="C29" s="4">
        <v>33769.09</v>
      </c>
      <c r="D29" s="1">
        <v>945</v>
      </c>
      <c r="E29" s="4">
        <v>31913.88</v>
      </c>
      <c r="F29" s="1">
        <v>5565</v>
      </c>
      <c r="G29" s="1">
        <v>34196.91</v>
      </c>
      <c r="H29" s="1">
        <v>210</v>
      </c>
      <c r="I29" s="1">
        <v>3446.5</v>
      </c>
      <c r="J29" s="1">
        <v>35363.8</v>
      </c>
      <c r="K29" s="1">
        <v>0</v>
      </c>
      <c r="L29" s="1">
        <v>37316.7</v>
      </c>
      <c r="M29" s="1">
        <v>105</v>
      </c>
      <c r="N29" s="1">
        <v>33152</v>
      </c>
      <c r="O29" s="1">
        <v>0</v>
      </c>
      <c r="P29" s="8">
        <v>36.6</v>
      </c>
      <c r="Q29" s="1">
        <v>36665.8</v>
      </c>
      <c r="R29" s="1">
        <v>0</v>
      </c>
      <c r="S29" s="1">
        <v>36870.1</v>
      </c>
      <c r="T29" s="18">
        <v>1050</v>
      </c>
      <c r="U29" s="1">
        <v>35208.1</v>
      </c>
      <c r="V29" s="1">
        <v>210</v>
      </c>
      <c r="W29" s="8">
        <v>-2</v>
      </c>
      <c r="X29" s="1">
        <v>37154.1</v>
      </c>
      <c r="Y29" s="1">
        <v>105</v>
      </c>
      <c r="Z29" s="1">
        <v>37882.2</v>
      </c>
      <c r="AA29" s="1">
        <v>0</v>
      </c>
      <c r="AB29" s="1">
        <v>4672.8</v>
      </c>
      <c r="AC29" s="1">
        <v>31652.9</v>
      </c>
      <c r="AD29" s="1">
        <v>0</v>
      </c>
      <c r="AE29" s="11">
        <v>2.4</v>
      </c>
      <c r="AF29" s="12"/>
    </row>
    <row r="30" spans="1:32" ht="12.75">
      <c r="A30">
        <f t="shared" si="0"/>
        <v>25</v>
      </c>
      <c r="B30" s="29" t="s">
        <v>34</v>
      </c>
      <c r="C30" s="4">
        <v>15805.79</v>
      </c>
      <c r="D30" s="1">
        <v>0</v>
      </c>
      <c r="E30" s="4">
        <v>17085.59</v>
      </c>
      <c r="F30" s="1">
        <v>0</v>
      </c>
      <c r="G30" s="1">
        <v>16312.21</v>
      </c>
      <c r="H30" s="1">
        <v>0</v>
      </c>
      <c r="I30" s="1">
        <v>1771.85</v>
      </c>
      <c r="J30" s="1">
        <v>17220.2</v>
      </c>
      <c r="K30" s="1">
        <v>0</v>
      </c>
      <c r="L30" s="1">
        <v>19895.1</v>
      </c>
      <c r="M30" s="1">
        <v>0</v>
      </c>
      <c r="N30" s="1">
        <v>18177.4</v>
      </c>
      <c r="O30" s="1">
        <v>0</v>
      </c>
      <c r="P30" s="8">
        <v>16.8</v>
      </c>
      <c r="Q30" s="1">
        <v>18126</v>
      </c>
      <c r="R30" s="1">
        <v>0</v>
      </c>
      <c r="S30" s="1">
        <v>18416.2</v>
      </c>
      <c r="T30" s="18">
        <v>0</v>
      </c>
      <c r="U30" s="1">
        <v>18635.6</v>
      </c>
      <c r="V30" s="1">
        <v>0</v>
      </c>
      <c r="W30" s="8">
        <v>-28</v>
      </c>
      <c r="X30" s="1">
        <v>18521.1</v>
      </c>
      <c r="Y30" s="1">
        <v>0</v>
      </c>
      <c r="Z30" s="1">
        <v>18415.6</v>
      </c>
      <c r="AA30" s="1">
        <v>0</v>
      </c>
      <c r="AB30" s="1">
        <v>0</v>
      </c>
      <c r="AC30" s="1">
        <v>17843.1</v>
      </c>
      <c r="AD30" s="1">
        <v>0</v>
      </c>
      <c r="AE30" s="11">
        <v>-415.6</v>
      </c>
      <c r="AF30" s="12"/>
    </row>
    <row r="31" spans="1:32" ht="12.75">
      <c r="A31">
        <f t="shared" si="0"/>
        <v>26</v>
      </c>
      <c r="B31" s="29" t="s">
        <v>106</v>
      </c>
      <c r="C31" s="4">
        <v>11895.05</v>
      </c>
      <c r="D31" s="1">
        <v>105</v>
      </c>
      <c r="E31" s="4">
        <v>12297.67</v>
      </c>
      <c r="F31" s="1">
        <v>0</v>
      </c>
      <c r="G31" s="1">
        <v>13191.94</v>
      </c>
      <c r="H31" s="1">
        <v>0</v>
      </c>
      <c r="I31" s="1">
        <v>1120.54</v>
      </c>
      <c r="J31" s="1">
        <v>13051.6</v>
      </c>
      <c r="K31" s="1">
        <v>0</v>
      </c>
      <c r="L31" s="1">
        <v>14159.1</v>
      </c>
      <c r="M31" s="1">
        <v>0</v>
      </c>
      <c r="N31" s="1">
        <v>14357.1</v>
      </c>
      <c r="O31" s="1">
        <v>0</v>
      </c>
      <c r="P31" s="8">
        <v>-340.9</v>
      </c>
      <c r="Q31" s="1">
        <v>12938.1</v>
      </c>
      <c r="R31" s="1">
        <v>0</v>
      </c>
      <c r="S31" s="1">
        <v>15596.6</v>
      </c>
      <c r="T31" s="18">
        <v>0</v>
      </c>
      <c r="U31" s="1">
        <v>16142.5</v>
      </c>
      <c r="V31" s="1">
        <v>0</v>
      </c>
      <c r="W31" s="8">
        <v>-104.5</v>
      </c>
      <c r="X31" s="1">
        <v>16198.7</v>
      </c>
      <c r="Y31" s="1">
        <v>0</v>
      </c>
      <c r="Z31" s="1">
        <v>14420.6</v>
      </c>
      <c r="AA31" s="1">
        <v>0</v>
      </c>
      <c r="AB31" s="1">
        <v>300</v>
      </c>
      <c r="AC31" s="1">
        <v>13420.3</v>
      </c>
      <c r="AD31" s="1">
        <v>0</v>
      </c>
      <c r="AE31" s="11">
        <v>-876.4</v>
      </c>
      <c r="AF31" s="12"/>
    </row>
    <row r="32" spans="1:32" ht="12.75">
      <c r="A32">
        <f t="shared" si="0"/>
        <v>27</v>
      </c>
      <c r="B32" s="29" t="s">
        <v>122</v>
      </c>
      <c r="C32" s="4">
        <v>22872.13</v>
      </c>
      <c r="D32" s="1">
        <v>210</v>
      </c>
      <c r="E32" s="4">
        <v>20485.67</v>
      </c>
      <c r="F32" s="1">
        <v>3150</v>
      </c>
      <c r="G32" s="1">
        <v>22073.35</v>
      </c>
      <c r="H32" s="1">
        <v>0</v>
      </c>
      <c r="I32" s="1">
        <v>2265.52</v>
      </c>
      <c r="J32" s="1">
        <v>23839</v>
      </c>
      <c r="K32" s="1">
        <v>0</v>
      </c>
      <c r="L32" s="1">
        <v>26531.9</v>
      </c>
      <c r="M32" s="1">
        <v>0</v>
      </c>
      <c r="N32" s="1">
        <v>24520</v>
      </c>
      <c r="O32" s="1">
        <v>0</v>
      </c>
      <c r="P32" s="8">
        <v>-114.7</v>
      </c>
      <c r="Q32" s="1">
        <v>25343.5</v>
      </c>
      <c r="R32" s="1">
        <v>0</v>
      </c>
      <c r="S32" s="1">
        <v>25329.7</v>
      </c>
      <c r="T32" s="18">
        <v>0</v>
      </c>
      <c r="U32" s="1">
        <v>25866.7</v>
      </c>
      <c r="V32" s="1">
        <v>0</v>
      </c>
      <c r="W32" s="8">
        <v>-43.7</v>
      </c>
      <c r="X32" s="1">
        <v>25682.2</v>
      </c>
      <c r="Y32" s="1">
        <v>0</v>
      </c>
      <c r="Z32" s="1">
        <v>25300.5</v>
      </c>
      <c r="AA32" s="1">
        <v>0</v>
      </c>
      <c r="AB32" s="1">
        <v>0</v>
      </c>
      <c r="AC32" s="1">
        <v>23983.4</v>
      </c>
      <c r="AD32" s="1">
        <v>0</v>
      </c>
      <c r="AE32" s="11">
        <v>28.3</v>
      </c>
      <c r="AF32" s="12"/>
    </row>
    <row r="33" spans="1:32" ht="12.75">
      <c r="A33">
        <f t="shared" si="0"/>
        <v>28</v>
      </c>
      <c r="B33" s="29" t="s">
        <v>92</v>
      </c>
      <c r="C33" s="4">
        <v>16689.09</v>
      </c>
      <c r="D33" s="1">
        <v>105</v>
      </c>
      <c r="E33" s="4">
        <v>15014.81</v>
      </c>
      <c r="F33" s="1">
        <v>2730</v>
      </c>
      <c r="G33" s="1">
        <v>18483.79</v>
      </c>
      <c r="H33" s="1">
        <v>735</v>
      </c>
      <c r="I33" s="1">
        <v>1685.67</v>
      </c>
      <c r="J33" s="1">
        <v>16264.5</v>
      </c>
      <c r="K33" s="1">
        <v>0</v>
      </c>
      <c r="L33" s="1">
        <v>20556.3</v>
      </c>
      <c r="M33" s="1">
        <v>0</v>
      </c>
      <c r="N33" s="1">
        <v>19841.7</v>
      </c>
      <c r="O33" s="1">
        <v>0</v>
      </c>
      <c r="P33" s="8">
        <v>-17.1</v>
      </c>
      <c r="Q33" s="1">
        <v>21048.9</v>
      </c>
      <c r="R33" s="1">
        <v>0</v>
      </c>
      <c r="S33" s="1">
        <v>20229</v>
      </c>
      <c r="T33" s="18">
        <v>0</v>
      </c>
      <c r="U33" s="1">
        <v>20585.8</v>
      </c>
      <c r="V33" s="1">
        <v>0</v>
      </c>
      <c r="W33" s="8">
        <v>8.2</v>
      </c>
      <c r="X33" s="1">
        <v>21446.9</v>
      </c>
      <c r="Y33" s="1">
        <v>0</v>
      </c>
      <c r="Z33" s="1">
        <v>20831.2</v>
      </c>
      <c r="AA33" s="1">
        <v>0</v>
      </c>
      <c r="AB33" s="1">
        <v>1800</v>
      </c>
      <c r="AC33" s="1">
        <v>11975.1</v>
      </c>
      <c r="AD33" s="1">
        <v>0</v>
      </c>
      <c r="AE33" s="11">
        <v>-184.9</v>
      </c>
      <c r="AF33" s="12"/>
    </row>
    <row r="34" spans="1:32" ht="12.75">
      <c r="A34">
        <f t="shared" si="0"/>
        <v>29</v>
      </c>
      <c r="B34" s="29" t="s">
        <v>35</v>
      </c>
      <c r="C34" s="4">
        <v>28949.08</v>
      </c>
      <c r="D34" s="1">
        <v>1995</v>
      </c>
      <c r="E34" s="4">
        <v>29284.94</v>
      </c>
      <c r="F34" s="1">
        <v>12810</v>
      </c>
      <c r="G34" s="1">
        <v>29572.3</v>
      </c>
      <c r="H34" s="1">
        <v>1785</v>
      </c>
      <c r="I34" s="1">
        <v>3322.95</v>
      </c>
      <c r="J34" s="1">
        <v>32658.2</v>
      </c>
      <c r="K34" s="1">
        <v>630</v>
      </c>
      <c r="L34" s="1">
        <v>34507.2</v>
      </c>
      <c r="M34" s="1">
        <v>105</v>
      </c>
      <c r="N34" s="1">
        <v>32371</v>
      </c>
      <c r="O34" s="1">
        <v>0</v>
      </c>
      <c r="P34" s="8">
        <v>35</v>
      </c>
      <c r="Q34" s="1">
        <v>29155</v>
      </c>
      <c r="R34" s="1">
        <v>2310</v>
      </c>
      <c r="S34" s="1">
        <v>31891.8</v>
      </c>
      <c r="T34" s="18">
        <v>2100</v>
      </c>
      <c r="U34" s="1">
        <v>34945.4</v>
      </c>
      <c r="V34" s="1">
        <v>0</v>
      </c>
      <c r="W34" s="8">
        <v>-10</v>
      </c>
      <c r="X34" s="1">
        <v>34656.6</v>
      </c>
      <c r="Y34" s="1">
        <v>105</v>
      </c>
      <c r="Z34" s="1">
        <v>35418.2</v>
      </c>
      <c r="AA34" s="1">
        <v>105</v>
      </c>
      <c r="AB34" s="1">
        <v>0</v>
      </c>
      <c r="AC34" s="1">
        <v>31082</v>
      </c>
      <c r="AD34" s="1">
        <v>105</v>
      </c>
      <c r="AE34" s="11">
        <v>2</v>
      </c>
      <c r="AF34" s="12"/>
    </row>
    <row r="35" spans="1:32" ht="12.75">
      <c r="A35">
        <f t="shared" si="0"/>
        <v>30</v>
      </c>
      <c r="B35" s="29" t="s">
        <v>93</v>
      </c>
      <c r="C35" s="4">
        <v>25572.52</v>
      </c>
      <c r="D35" s="1">
        <v>1155</v>
      </c>
      <c r="E35" s="4">
        <v>26095.51</v>
      </c>
      <c r="F35" s="1">
        <v>5880</v>
      </c>
      <c r="G35" s="1">
        <v>23547.27</v>
      </c>
      <c r="H35" s="1">
        <v>1680</v>
      </c>
      <c r="I35" s="1">
        <v>2484.34</v>
      </c>
      <c r="J35" s="1">
        <v>28994.4</v>
      </c>
      <c r="K35" s="1">
        <v>525</v>
      </c>
      <c r="L35" s="1">
        <v>31246.8</v>
      </c>
      <c r="M35" s="1">
        <v>105</v>
      </c>
      <c r="N35" s="1">
        <v>21965.4</v>
      </c>
      <c r="O35" s="1">
        <v>0</v>
      </c>
      <c r="P35" s="8">
        <v>-494.2</v>
      </c>
      <c r="Q35" s="1">
        <v>28031.5</v>
      </c>
      <c r="R35" s="1">
        <v>840</v>
      </c>
      <c r="S35" s="1">
        <v>28769.2</v>
      </c>
      <c r="T35" s="18">
        <v>3255</v>
      </c>
      <c r="U35" s="1">
        <v>27108.6</v>
      </c>
      <c r="V35" s="1">
        <v>735</v>
      </c>
      <c r="W35" s="8">
        <v>56.9</v>
      </c>
      <c r="X35" s="1">
        <v>30481</v>
      </c>
      <c r="Y35" s="1">
        <v>315</v>
      </c>
      <c r="Z35" s="1">
        <v>30253.4</v>
      </c>
      <c r="AA35" s="1">
        <v>0</v>
      </c>
      <c r="AB35" s="1">
        <v>10934</v>
      </c>
      <c r="AC35" s="1">
        <v>22271.6</v>
      </c>
      <c r="AD35" s="1">
        <v>0</v>
      </c>
      <c r="AE35" s="11">
        <v>76.3</v>
      </c>
      <c r="AF35" s="12"/>
    </row>
    <row r="36" spans="1:32" ht="12.75">
      <c r="A36">
        <f t="shared" si="0"/>
        <v>31</v>
      </c>
      <c r="B36" s="29" t="s">
        <v>36</v>
      </c>
      <c r="C36" s="4">
        <v>26399.74</v>
      </c>
      <c r="D36" s="1">
        <v>0</v>
      </c>
      <c r="E36" s="4">
        <v>25950.39</v>
      </c>
      <c r="F36" s="1">
        <v>0</v>
      </c>
      <c r="G36" s="1">
        <v>28755.85</v>
      </c>
      <c r="H36" s="1">
        <v>0</v>
      </c>
      <c r="I36" s="1">
        <v>2901.91</v>
      </c>
      <c r="J36" s="1">
        <v>29365.4</v>
      </c>
      <c r="K36" s="1">
        <v>0</v>
      </c>
      <c r="L36" s="1">
        <v>30075.4</v>
      </c>
      <c r="M36" s="1">
        <v>0</v>
      </c>
      <c r="N36" s="1">
        <v>31398.8</v>
      </c>
      <c r="O36" s="1">
        <v>0</v>
      </c>
      <c r="P36" s="8">
        <v>14</v>
      </c>
      <c r="Q36" s="1">
        <v>30383</v>
      </c>
      <c r="R36" s="1">
        <v>0</v>
      </c>
      <c r="S36" s="1">
        <v>23363.6</v>
      </c>
      <c r="T36" s="18">
        <v>0</v>
      </c>
      <c r="U36" s="1">
        <v>34621.6</v>
      </c>
      <c r="V36" s="1">
        <v>0</v>
      </c>
      <c r="W36" s="8">
        <v>-54</v>
      </c>
      <c r="X36" s="1">
        <v>32076.8</v>
      </c>
      <c r="Y36" s="1">
        <v>0</v>
      </c>
      <c r="Z36" s="1">
        <v>30858.4</v>
      </c>
      <c r="AA36" s="1">
        <v>0</v>
      </c>
      <c r="AB36" s="1">
        <v>0</v>
      </c>
      <c r="AC36" s="1">
        <v>27522.2</v>
      </c>
      <c r="AD36" s="1">
        <v>0</v>
      </c>
      <c r="AE36" s="11">
        <v>-45.2</v>
      </c>
      <c r="AF36" s="12"/>
    </row>
    <row r="37" spans="1:32" ht="12.75">
      <c r="A37">
        <f t="shared" si="0"/>
        <v>32</v>
      </c>
      <c r="B37" s="29" t="s">
        <v>96</v>
      </c>
      <c r="C37" s="4">
        <v>30099.42</v>
      </c>
      <c r="D37" s="1">
        <v>315</v>
      </c>
      <c r="E37" s="4">
        <v>27932.06</v>
      </c>
      <c r="F37" s="1">
        <v>4935</v>
      </c>
      <c r="G37" s="1">
        <v>29289.81</v>
      </c>
      <c r="H37" s="1">
        <v>1050</v>
      </c>
      <c r="I37" s="1">
        <v>3432.64</v>
      </c>
      <c r="J37" s="1">
        <v>32462.2</v>
      </c>
      <c r="K37" s="1">
        <v>0</v>
      </c>
      <c r="L37" s="1">
        <v>33414.4</v>
      </c>
      <c r="M37" s="1">
        <v>0</v>
      </c>
      <c r="N37" s="1">
        <v>28972.3</v>
      </c>
      <c r="O37" s="1">
        <v>0</v>
      </c>
      <c r="P37" s="8">
        <v>-65.7</v>
      </c>
      <c r="Q37" s="1">
        <v>31001.8</v>
      </c>
      <c r="R37" s="1">
        <v>210</v>
      </c>
      <c r="S37" s="1">
        <v>32536.9</v>
      </c>
      <c r="T37" s="18">
        <v>105</v>
      </c>
      <c r="U37" s="1">
        <v>33079.7</v>
      </c>
      <c r="V37" s="1">
        <v>0</v>
      </c>
      <c r="W37" s="8">
        <v>-102.4</v>
      </c>
      <c r="X37" s="1">
        <v>33794.9</v>
      </c>
      <c r="Y37" s="1">
        <v>0</v>
      </c>
      <c r="Z37" s="1">
        <v>33922.2</v>
      </c>
      <c r="AA37" s="1">
        <v>0</v>
      </c>
      <c r="AB37" s="1">
        <v>2618</v>
      </c>
      <c r="AC37" s="1">
        <v>31779</v>
      </c>
      <c r="AD37" s="1">
        <v>0</v>
      </c>
      <c r="AE37" s="11">
        <v>38.5</v>
      </c>
      <c r="AF37" s="12"/>
    </row>
    <row r="38" spans="1:32" ht="12.75">
      <c r="A38">
        <f t="shared" si="0"/>
        <v>33</v>
      </c>
      <c r="B38" s="29" t="s">
        <v>37</v>
      </c>
      <c r="C38" s="4">
        <v>23030.04</v>
      </c>
      <c r="D38" s="1">
        <v>1365</v>
      </c>
      <c r="E38" s="1">
        <v>22722.59</v>
      </c>
      <c r="F38" s="1">
        <v>7245</v>
      </c>
      <c r="G38" s="1">
        <v>24202.32</v>
      </c>
      <c r="H38" s="1">
        <v>1470</v>
      </c>
      <c r="I38" s="1">
        <v>2486.56</v>
      </c>
      <c r="J38" s="1">
        <v>25133.2</v>
      </c>
      <c r="K38" s="1">
        <v>525</v>
      </c>
      <c r="L38" s="1">
        <v>27376.4</v>
      </c>
      <c r="M38" s="1">
        <v>0</v>
      </c>
      <c r="N38" s="1">
        <v>25456</v>
      </c>
      <c r="O38" s="1">
        <v>0</v>
      </c>
      <c r="P38" s="8">
        <v>-5.1</v>
      </c>
      <c r="Q38" s="1">
        <v>27202.8</v>
      </c>
      <c r="R38" s="1">
        <v>2100</v>
      </c>
      <c r="S38" s="1">
        <v>26466.4</v>
      </c>
      <c r="T38" s="18">
        <v>2730</v>
      </c>
      <c r="U38" s="1">
        <v>27073.3</v>
      </c>
      <c r="V38" s="1">
        <v>525</v>
      </c>
      <c r="W38" s="8">
        <v>-156.9</v>
      </c>
      <c r="X38" s="1">
        <v>27094.2</v>
      </c>
      <c r="Y38" s="1">
        <v>105</v>
      </c>
      <c r="Z38" s="17">
        <v>28192.4</v>
      </c>
      <c r="AA38" s="1">
        <v>315</v>
      </c>
      <c r="AB38" s="1">
        <v>501.6</v>
      </c>
      <c r="AC38" s="1">
        <v>23614.8</v>
      </c>
      <c r="AD38" s="1">
        <v>0</v>
      </c>
      <c r="AE38" s="11">
        <v>23</v>
      </c>
      <c r="AF38" s="12"/>
    </row>
    <row r="39" spans="1:32" ht="12.75">
      <c r="A39">
        <f t="shared" si="0"/>
        <v>34</v>
      </c>
      <c r="B39" s="6" t="s">
        <v>168</v>
      </c>
      <c r="C39" s="4">
        <v>0</v>
      </c>
      <c r="D39" s="1">
        <v>0</v>
      </c>
      <c r="E39" s="16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24471.4</v>
      </c>
      <c r="O39" s="1">
        <v>0</v>
      </c>
      <c r="P39" s="8">
        <v>16.9</v>
      </c>
      <c r="Q39" s="1">
        <v>26665</v>
      </c>
      <c r="R39" s="1">
        <v>0</v>
      </c>
      <c r="S39" s="1">
        <v>26332.7</v>
      </c>
      <c r="T39" s="18">
        <v>0</v>
      </c>
      <c r="U39" s="1">
        <v>23956.7</v>
      </c>
      <c r="V39" s="1">
        <v>0</v>
      </c>
      <c r="W39" s="8">
        <v>-5.6</v>
      </c>
      <c r="X39" s="1">
        <v>26650.6</v>
      </c>
      <c r="Y39" s="1">
        <v>0</v>
      </c>
      <c r="Z39" s="16">
        <v>26848.6</v>
      </c>
      <c r="AA39" s="1">
        <v>0</v>
      </c>
      <c r="AB39" s="1">
        <v>2791.8</v>
      </c>
      <c r="AC39" s="1">
        <v>22090.3</v>
      </c>
      <c r="AD39" s="1">
        <v>0</v>
      </c>
      <c r="AE39" s="11">
        <v>-10.4</v>
      </c>
      <c r="AF39" s="12"/>
    </row>
    <row r="40" spans="1:32" ht="12.75">
      <c r="A40">
        <f t="shared" si="0"/>
        <v>35</v>
      </c>
      <c r="B40" s="29" t="s">
        <v>38</v>
      </c>
      <c r="C40" s="4">
        <v>43163.74</v>
      </c>
      <c r="D40" s="1">
        <v>2940</v>
      </c>
      <c r="E40" s="4">
        <v>41135.22</v>
      </c>
      <c r="F40" s="1">
        <v>14700</v>
      </c>
      <c r="G40" s="1">
        <v>38595.88</v>
      </c>
      <c r="H40" s="1">
        <v>2100</v>
      </c>
      <c r="I40" s="1">
        <v>4342.74</v>
      </c>
      <c r="J40" s="1">
        <v>45930.4</v>
      </c>
      <c r="K40" s="1">
        <v>840</v>
      </c>
      <c r="L40" s="1">
        <v>49455.4</v>
      </c>
      <c r="M40" s="1">
        <v>210</v>
      </c>
      <c r="N40" s="1">
        <v>42019.7</v>
      </c>
      <c r="O40" s="1">
        <v>0</v>
      </c>
      <c r="P40" s="8">
        <v>1.1</v>
      </c>
      <c r="Q40" s="1">
        <v>47643.8</v>
      </c>
      <c r="R40" s="1">
        <v>0</v>
      </c>
      <c r="S40" s="1">
        <v>48636.6</v>
      </c>
      <c r="T40" s="18">
        <v>7350</v>
      </c>
      <c r="U40" s="1">
        <v>46072</v>
      </c>
      <c r="V40" s="1">
        <v>210</v>
      </c>
      <c r="W40" s="8">
        <v>-0.7</v>
      </c>
      <c r="X40" s="1">
        <v>50272</v>
      </c>
      <c r="Y40" s="1">
        <v>420</v>
      </c>
      <c r="Z40" s="1">
        <v>49350.8</v>
      </c>
      <c r="AA40" s="1">
        <v>210</v>
      </c>
      <c r="AB40" s="1">
        <v>7576.8</v>
      </c>
      <c r="AC40" s="1">
        <v>39251.4</v>
      </c>
      <c r="AD40" s="1">
        <v>210</v>
      </c>
      <c r="AE40" s="11">
        <v>-84.5</v>
      </c>
      <c r="AF40" s="12"/>
    </row>
    <row r="41" spans="1:32" ht="12.75">
      <c r="A41">
        <f t="shared" si="0"/>
        <v>36</v>
      </c>
      <c r="B41" s="29" t="s">
        <v>39</v>
      </c>
      <c r="C41" s="4">
        <v>35209.09</v>
      </c>
      <c r="D41" s="1">
        <v>2940</v>
      </c>
      <c r="E41" s="4">
        <v>34203.63</v>
      </c>
      <c r="F41" s="1">
        <v>14910</v>
      </c>
      <c r="G41" s="1">
        <v>37878.39</v>
      </c>
      <c r="H41" s="1">
        <v>2835</v>
      </c>
      <c r="I41" s="1">
        <v>3949.83</v>
      </c>
      <c r="J41" s="1">
        <v>40088</v>
      </c>
      <c r="K41" s="1">
        <v>840</v>
      </c>
      <c r="L41" s="1">
        <v>42456.4</v>
      </c>
      <c r="M41" s="1">
        <v>0</v>
      </c>
      <c r="N41" s="1">
        <v>36725.6</v>
      </c>
      <c r="O41" s="1">
        <v>0</v>
      </c>
      <c r="P41" s="8">
        <v>-61.4</v>
      </c>
      <c r="Q41" s="1">
        <v>41488.1</v>
      </c>
      <c r="R41" s="1">
        <v>3150</v>
      </c>
      <c r="S41" s="1">
        <v>40809.4</v>
      </c>
      <c r="T41" s="18">
        <v>3360</v>
      </c>
      <c r="U41" s="1">
        <v>39278.5</v>
      </c>
      <c r="V41" s="1">
        <v>525</v>
      </c>
      <c r="W41" s="8">
        <v>13.5</v>
      </c>
      <c r="X41" s="8">
        <v>41317</v>
      </c>
      <c r="Y41" s="1">
        <v>0</v>
      </c>
      <c r="Z41" s="1">
        <v>42967.7</v>
      </c>
      <c r="AA41" s="1">
        <v>210</v>
      </c>
      <c r="AB41" s="1">
        <v>7260</v>
      </c>
      <c r="AC41" s="1">
        <v>38414.6</v>
      </c>
      <c r="AD41" s="1">
        <v>210</v>
      </c>
      <c r="AE41" s="11">
        <v>13.5</v>
      </c>
      <c r="AF41" s="12"/>
    </row>
    <row r="42" spans="1:32" ht="12.75">
      <c r="A42">
        <f t="shared" si="0"/>
        <v>37</v>
      </c>
      <c r="B42" s="29" t="s">
        <v>40</v>
      </c>
      <c r="C42" s="4">
        <v>32101.55</v>
      </c>
      <c r="D42" s="1">
        <v>0</v>
      </c>
      <c r="E42" s="4">
        <v>30745.44</v>
      </c>
      <c r="F42" s="1">
        <v>0</v>
      </c>
      <c r="G42" s="1">
        <v>31621.61</v>
      </c>
      <c r="H42" s="1">
        <v>0</v>
      </c>
      <c r="I42" s="1">
        <v>3637.07</v>
      </c>
      <c r="J42" s="1">
        <v>35983.9</v>
      </c>
      <c r="K42" s="1">
        <v>0</v>
      </c>
      <c r="L42" s="1">
        <v>24389.2</v>
      </c>
      <c r="M42" s="1">
        <v>0</v>
      </c>
      <c r="N42" s="1">
        <v>0</v>
      </c>
      <c r="O42" s="1">
        <v>0</v>
      </c>
      <c r="P42" s="8">
        <v>-18.6</v>
      </c>
      <c r="Q42" s="1">
        <v>0</v>
      </c>
      <c r="R42" s="1">
        <v>0</v>
      </c>
      <c r="S42" s="11">
        <v>0</v>
      </c>
      <c r="T42" s="18">
        <v>0</v>
      </c>
      <c r="U42" s="1">
        <v>0</v>
      </c>
      <c r="V42" s="1">
        <v>0</v>
      </c>
      <c r="W42" s="8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1">
        <v>0</v>
      </c>
      <c r="AF42" s="12"/>
    </row>
    <row r="43" spans="1:32" ht="12.75">
      <c r="A43">
        <f t="shared" si="0"/>
        <v>38</v>
      </c>
      <c r="B43" s="29" t="s">
        <v>41</v>
      </c>
      <c r="C43" s="4">
        <v>20577.19</v>
      </c>
      <c r="D43" s="1">
        <v>1050</v>
      </c>
      <c r="E43" s="4">
        <v>19614.74</v>
      </c>
      <c r="F43" s="1">
        <v>3570</v>
      </c>
      <c r="G43" s="1">
        <v>21958.95</v>
      </c>
      <c r="H43" s="1">
        <v>420</v>
      </c>
      <c r="I43" s="1">
        <v>2181.75</v>
      </c>
      <c r="J43" s="1">
        <v>22308</v>
      </c>
      <c r="K43" s="1">
        <v>420</v>
      </c>
      <c r="L43" s="1">
        <v>24380.5</v>
      </c>
      <c r="M43" s="1">
        <v>0</v>
      </c>
      <c r="N43" s="1">
        <v>20696.9</v>
      </c>
      <c r="O43" s="1">
        <v>105</v>
      </c>
      <c r="P43" s="8">
        <v>15.1</v>
      </c>
      <c r="Q43" s="1">
        <v>22958.4</v>
      </c>
      <c r="R43" s="1">
        <v>1470</v>
      </c>
      <c r="S43" s="1">
        <v>22540.9</v>
      </c>
      <c r="T43" s="18">
        <v>945</v>
      </c>
      <c r="U43" s="1">
        <v>23028.1</v>
      </c>
      <c r="V43" s="1">
        <v>315</v>
      </c>
      <c r="W43" s="8">
        <v>41.1</v>
      </c>
      <c r="X43" s="1">
        <v>23713.4</v>
      </c>
      <c r="Y43" s="1">
        <v>0</v>
      </c>
      <c r="Z43" s="1">
        <v>24047.1</v>
      </c>
      <c r="AA43" s="1">
        <v>0</v>
      </c>
      <c r="AB43" s="1">
        <v>2464</v>
      </c>
      <c r="AC43" s="1">
        <v>19454.1</v>
      </c>
      <c r="AD43" s="1">
        <v>0</v>
      </c>
      <c r="AE43" s="11">
        <v>26.7</v>
      </c>
      <c r="AF43" s="12"/>
    </row>
    <row r="44" spans="1:32" ht="12.75">
      <c r="A44">
        <f t="shared" si="0"/>
        <v>39</v>
      </c>
      <c r="B44" s="29" t="s">
        <v>101</v>
      </c>
      <c r="C44" s="4">
        <v>25363.92</v>
      </c>
      <c r="D44" s="1">
        <v>420</v>
      </c>
      <c r="E44" s="4">
        <v>25594.83</v>
      </c>
      <c r="F44" s="1">
        <v>3675</v>
      </c>
      <c r="G44" s="1">
        <v>26935.69</v>
      </c>
      <c r="H44" s="1">
        <v>630</v>
      </c>
      <c r="I44" s="1">
        <v>2702.61</v>
      </c>
      <c r="J44" s="1">
        <v>27195</v>
      </c>
      <c r="K44" s="1">
        <v>630</v>
      </c>
      <c r="L44" s="1">
        <v>30399.5</v>
      </c>
      <c r="M44" s="1">
        <v>0</v>
      </c>
      <c r="N44" s="1">
        <v>29083</v>
      </c>
      <c r="O44" s="1">
        <v>0</v>
      </c>
      <c r="P44" s="8">
        <v>-15.2</v>
      </c>
      <c r="Q44" s="1">
        <v>29698</v>
      </c>
      <c r="R44" s="1">
        <v>0</v>
      </c>
      <c r="S44" s="1">
        <v>29791</v>
      </c>
      <c r="T44" s="18">
        <v>0</v>
      </c>
      <c r="U44" s="1">
        <v>30301.1</v>
      </c>
      <c r="V44" s="1">
        <v>0</v>
      </c>
      <c r="W44" s="8">
        <v>-37.5</v>
      </c>
      <c r="X44" s="1">
        <v>29485.7</v>
      </c>
      <c r="Y44" s="1">
        <v>0</v>
      </c>
      <c r="Z44" s="1">
        <v>29438.8</v>
      </c>
      <c r="AA44" s="1">
        <v>0</v>
      </c>
      <c r="AB44" s="1">
        <v>0</v>
      </c>
      <c r="AC44" s="1">
        <v>28448</v>
      </c>
      <c r="AD44" s="1">
        <v>0</v>
      </c>
      <c r="AE44" s="11">
        <v>-9</v>
      </c>
      <c r="AF44" s="12"/>
    </row>
    <row r="45" spans="1:32" ht="12.75">
      <c r="A45">
        <f t="shared" si="0"/>
        <v>40</v>
      </c>
      <c r="B45" s="29" t="s">
        <v>42</v>
      </c>
      <c r="C45" s="4">
        <v>21183.74</v>
      </c>
      <c r="D45" s="1">
        <v>525</v>
      </c>
      <c r="E45" s="4">
        <v>21087.21</v>
      </c>
      <c r="F45" s="1">
        <v>3885</v>
      </c>
      <c r="G45" s="1">
        <v>22687.58</v>
      </c>
      <c r="H45" s="1">
        <v>840</v>
      </c>
      <c r="I45" s="1">
        <v>2438.01</v>
      </c>
      <c r="J45" s="1">
        <v>23535.8</v>
      </c>
      <c r="K45" s="1">
        <v>0</v>
      </c>
      <c r="L45" s="1">
        <v>25242.8</v>
      </c>
      <c r="M45" s="1">
        <v>0</v>
      </c>
      <c r="N45" s="1">
        <v>24559.8</v>
      </c>
      <c r="O45" s="1">
        <v>105</v>
      </c>
      <c r="P45" s="8">
        <v>57.3</v>
      </c>
      <c r="Q45" s="1">
        <v>22936.5</v>
      </c>
      <c r="R45" s="1">
        <v>210</v>
      </c>
      <c r="S45" s="1">
        <v>24044.6</v>
      </c>
      <c r="T45" s="18">
        <v>840</v>
      </c>
      <c r="U45" s="1">
        <v>25460.7</v>
      </c>
      <c r="V45" s="1">
        <v>0</v>
      </c>
      <c r="W45" s="8">
        <v>12.9</v>
      </c>
      <c r="X45" s="1">
        <v>24561.7</v>
      </c>
      <c r="Y45" s="1">
        <v>105</v>
      </c>
      <c r="Z45" s="1">
        <v>25142.9</v>
      </c>
      <c r="AA45" s="1">
        <v>0</v>
      </c>
      <c r="AB45" s="1">
        <v>0</v>
      </c>
      <c r="AC45" s="1">
        <v>24355.1</v>
      </c>
      <c r="AD45" s="1">
        <v>105</v>
      </c>
      <c r="AE45" s="11">
        <v>-28.9</v>
      </c>
      <c r="AF45" s="12"/>
    </row>
    <row r="46" spans="1:32" ht="12.75">
      <c r="A46">
        <f t="shared" si="0"/>
        <v>41</v>
      </c>
      <c r="B46" s="29" t="s">
        <v>104</v>
      </c>
      <c r="C46" s="4">
        <v>9934.52</v>
      </c>
      <c r="D46" s="1">
        <v>0</v>
      </c>
      <c r="E46" s="4">
        <v>10096.2</v>
      </c>
      <c r="F46" s="1">
        <v>0</v>
      </c>
      <c r="G46" s="1">
        <v>10836.27</v>
      </c>
      <c r="H46" s="1">
        <v>0</v>
      </c>
      <c r="I46" s="1">
        <v>850.92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8">
        <v>0</v>
      </c>
      <c r="Q46" s="1">
        <v>0</v>
      </c>
      <c r="R46" s="1">
        <v>0</v>
      </c>
      <c r="S46" s="11">
        <v>0</v>
      </c>
      <c r="T46" s="18">
        <v>0</v>
      </c>
      <c r="U46" s="1">
        <v>0</v>
      </c>
      <c r="V46" s="1">
        <v>0</v>
      </c>
      <c r="W46" s="8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1">
        <v>0</v>
      </c>
      <c r="AF46" s="12"/>
    </row>
    <row r="47" spans="1:32" ht="12.75">
      <c r="A47">
        <f t="shared" si="0"/>
        <v>42</v>
      </c>
      <c r="B47" s="29" t="s">
        <v>170</v>
      </c>
      <c r="C47" s="4">
        <v>0</v>
      </c>
      <c r="D47" s="1">
        <v>0</v>
      </c>
      <c r="E47" s="4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8">
        <v>0</v>
      </c>
      <c r="Q47" s="1">
        <v>0</v>
      </c>
      <c r="R47" s="1">
        <v>0</v>
      </c>
      <c r="S47" s="11">
        <v>0</v>
      </c>
      <c r="T47" s="18">
        <v>0</v>
      </c>
      <c r="U47" s="1">
        <v>0</v>
      </c>
      <c r="V47" s="1">
        <v>0</v>
      </c>
      <c r="W47" s="8">
        <v>0</v>
      </c>
      <c r="X47" s="1">
        <v>25858</v>
      </c>
      <c r="Y47" s="1">
        <v>0</v>
      </c>
      <c r="Z47" s="1">
        <v>24774.6</v>
      </c>
      <c r="AA47" s="1">
        <v>0</v>
      </c>
      <c r="AB47" s="1">
        <v>343.2</v>
      </c>
      <c r="AC47" s="1">
        <v>23639.7</v>
      </c>
      <c r="AD47" s="1">
        <v>0</v>
      </c>
      <c r="AE47" s="11">
        <v>-22.1</v>
      </c>
      <c r="AF47" s="12"/>
    </row>
    <row r="48" spans="1:32" ht="12.75">
      <c r="A48">
        <f t="shared" si="0"/>
        <v>43</v>
      </c>
      <c r="B48" s="29" t="s">
        <v>43</v>
      </c>
      <c r="C48" s="4">
        <v>29518</v>
      </c>
      <c r="D48" s="1">
        <v>420</v>
      </c>
      <c r="E48" s="4">
        <v>29987.21</v>
      </c>
      <c r="F48" s="1">
        <v>4095</v>
      </c>
      <c r="G48" s="1">
        <v>29714.81</v>
      </c>
      <c r="H48" s="1">
        <v>525</v>
      </c>
      <c r="I48" s="1">
        <v>3093.71</v>
      </c>
      <c r="J48" s="1">
        <v>31936.3</v>
      </c>
      <c r="K48" s="1">
        <v>210</v>
      </c>
      <c r="L48" s="1">
        <v>33778.9</v>
      </c>
      <c r="M48" s="1">
        <v>105</v>
      </c>
      <c r="N48" s="1">
        <v>30141.3</v>
      </c>
      <c r="O48" s="1">
        <v>0</v>
      </c>
      <c r="P48" s="8">
        <v>-3.2</v>
      </c>
      <c r="Q48" s="1">
        <v>33346.3</v>
      </c>
      <c r="R48" s="1">
        <v>0</v>
      </c>
      <c r="S48" s="1">
        <v>32844.2</v>
      </c>
      <c r="T48" s="18">
        <v>2415</v>
      </c>
      <c r="U48" s="1">
        <v>32550.9</v>
      </c>
      <c r="V48" s="1">
        <v>105</v>
      </c>
      <c r="W48" s="8">
        <v>52.3</v>
      </c>
      <c r="X48" s="1">
        <v>34718.6</v>
      </c>
      <c r="Y48" s="1">
        <v>105</v>
      </c>
      <c r="Z48" s="1">
        <v>34569.3</v>
      </c>
      <c r="AA48" s="1">
        <v>0</v>
      </c>
      <c r="AB48" s="1">
        <v>3696</v>
      </c>
      <c r="AC48" s="1">
        <v>25977</v>
      </c>
      <c r="AD48" s="1">
        <v>0</v>
      </c>
      <c r="AE48" s="11">
        <v>-227.5</v>
      </c>
      <c r="AF48" s="12"/>
    </row>
    <row r="49" spans="1:32" ht="15" customHeight="1">
      <c r="A49">
        <f t="shared" si="0"/>
        <v>44</v>
      </c>
      <c r="B49" s="27" t="s">
        <v>127</v>
      </c>
      <c r="C49" s="28">
        <v>13770</v>
      </c>
      <c r="D49" s="1">
        <v>420</v>
      </c>
      <c r="E49" s="4">
        <v>13770</v>
      </c>
      <c r="F49" s="1">
        <v>4200</v>
      </c>
      <c r="G49" s="8">
        <v>13770</v>
      </c>
      <c r="H49" s="1">
        <v>630</v>
      </c>
      <c r="I49" s="1">
        <v>0</v>
      </c>
      <c r="J49" s="1">
        <v>19743.4</v>
      </c>
      <c r="K49" s="1">
        <v>210</v>
      </c>
      <c r="L49" s="1">
        <v>22436</v>
      </c>
      <c r="M49" s="1">
        <v>0</v>
      </c>
      <c r="N49" s="1">
        <v>20843.4</v>
      </c>
      <c r="O49" s="1">
        <v>0</v>
      </c>
      <c r="P49" s="8">
        <v>52.2</v>
      </c>
      <c r="Q49" s="1">
        <v>19893.2</v>
      </c>
      <c r="R49" s="1">
        <v>1155</v>
      </c>
      <c r="S49" s="1">
        <v>22963.6</v>
      </c>
      <c r="T49" s="18">
        <v>1365</v>
      </c>
      <c r="U49" s="1">
        <v>24025.2</v>
      </c>
      <c r="V49" s="1">
        <v>210</v>
      </c>
      <c r="W49" s="8">
        <v>-1.1</v>
      </c>
      <c r="X49" s="1">
        <v>23625</v>
      </c>
      <c r="Y49" s="1">
        <v>0</v>
      </c>
      <c r="Z49" s="1">
        <v>23947.3</v>
      </c>
      <c r="AA49" s="1">
        <v>210</v>
      </c>
      <c r="AB49" s="1">
        <v>0</v>
      </c>
      <c r="AC49" s="1">
        <v>23663.2</v>
      </c>
      <c r="AD49" s="1">
        <v>0</v>
      </c>
      <c r="AE49" s="11">
        <v>-407.3</v>
      </c>
      <c r="AF49" s="12"/>
    </row>
    <row r="50" spans="1:32" ht="12.75">
      <c r="A50">
        <f t="shared" si="0"/>
        <v>45</v>
      </c>
      <c r="B50" s="29" t="s">
        <v>44</v>
      </c>
      <c r="C50" s="4">
        <v>18053.33</v>
      </c>
      <c r="D50" s="1">
        <v>210</v>
      </c>
      <c r="E50" s="4">
        <v>16670.26</v>
      </c>
      <c r="F50" s="1">
        <v>5775</v>
      </c>
      <c r="G50" s="1">
        <v>18321.98</v>
      </c>
      <c r="H50" s="1">
        <v>1365</v>
      </c>
      <c r="I50" s="1">
        <v>1896.7</v>
      </c>
      <c r="J50" s="1">
        <v>20433.5</v>
      </c>
      <c r="K50" s="1">
        <v>210</v>
      </c>
      <c r="L50" s="1">
        <v>21193</v>
      </c>
      <c r="M50" s="1">
        <v>0</v>
      </c>
      <c r="N50" s="1">
        <v>19989.9</v>
      </c>
      <c r="O50" s="1">
        <v>0</v>
      </c>
      <c r="P50" s="8">
        <v>-35</v>
      </c>
      <c r="Q50" s="1">
        <v>20859.4</v>
      </c>
      <c r="R50" s="1">
        <v>2100</v>
      </c>
      <c r="S50" s="1">
        <v>20307.5</v>
      </c>
      <c r="T50" s="18">
        <v>1050</v>
      </c>
      <c r="U50" s="1">
        <v>20121.7</v>
      </c>
      <c r="V50" s="8">
        <v>0</v>
      </c>
      <c r="W50" s="8">
        <v>22.5</v>
      </c>
      <c r="X50" s="1">
        <v>20628.5</v>
      </c>
      <c r="Y50" s="1">
        <v>0</v>
      </c>
      <c r="Z50" s="1">
        <v>20431.2</v>
      </c>
      <c r="AA50" s="1">
        <v>0</v>
      </c>
      <c r="AB50" s="1">
        <v>484</v>
      </c>
      <c r="AC50" s="1">
        <v>19763.4</v>
      </c>
      <c r="AD50" s="1">
        <v>0</v>
      </c>
      <c r="AE50" s="11">
        <v>-85.5</v>
      </c>
      <c r="AF50" s="12"/>
    </row>
    <row r="51" spans="1:32" ht="12.75">
      <c r="A51">
        <f t="shared" si="0"/>
        <v>46</v>
      </c>
      <c r="B51" s="29" t="s">
        <v>45</v>
      </c>
      <c r="C51" s="4">
        <v>15995.09</v>
      </c>
      <c r="D51" s="1">
        <v>0</v>
      </c>
      <c r="E51" s="4">
        <v>15613.39</v>
      </c>
      <c r="F51" s="1">
        <v>0</v>
      </c>
      <c r="G51" s="1">
        <v>16726.92</v>
      </c>
      <c r="H51" s="1">
        <v>0</v>
      </c>
      <c r="I51" s="1">
        <v>1747.71</v>
      </c>
      <c r="J51" s="1">
        <v>17163</v>
      </c>
      <c r="K51" s="1">
        <v>0</v>
      </c>
      <c r="L51" s="1">
        <v>18953.2</v>
      </c>
      <c r="M51" s="1">
        <v>0</v>
      </c>
      <c r="N51" s="1">
        <v>17676.9</v>
      </c>
      <c r="O51" s="1">
        <v>0</v>
      </c>
      <c r="P51" s="8">
        <v>-26</v>
      </c>
      <c r="Q51" s="1">
        <v>17786.6</v>
      </c>
      <c r="R51" s="1">
        <v>0</v>
      </c>
      <c r="S51" s="1">
        <v>14141.7</v>
      </c>
      <c r="T51" s="18">
        <v>0</v>
      </c>
      <c r="U51" s="1">
        <v>18778.6</v>
      </c>
      <c r="V51" s="1">
        <v>0</v>
      </c>
      <c r="W51" s="8">
        <v>-60</v>
      </c>
      <c r="X51" s="1">
        <v>19147.5</v>
      </c>
      <c r="Y51" s="1">
        <v>0</v>
      </c>
      <c r="Z51" s="1">
        <v>19383.4</v>
      </c>
      <c r="AA51" s="1">
        <v>0</v>
      </c>
      <c r="AB51" s="1">
        <v>0</v>
      </c>
      <c r="AC51" s="1">
        <v>19433.4</v>
      </c>
      <c r="AD51" s="1">
        <v>0</v>
      </c>
      <c r="AE51" s="11">
        <v>2.4</v>
      </c>
      <c r="AF51" s="12"/>
    </row>
    <row r="52" spans="1:32" ht="12.75">
      <c r="A52">
        <f t="shared" si="0"/>
        <v>47</v>
      </c>
      <c r="B52" s="29" t="s">
        <v>46</v>
      </c>
      <c r="C52" s="4">
        <v>30399.26</v>
      </c>
      <c r="D52" s="1">
        <v>525</v>
      </c>
      <c r="E52" s="4">
        <v>29972.52</v>
      </c>
      <c r="F52" s="1">
        <v>2310</v>
      </c>
      <c r="G52" s="1">
        <v>31813.81</v>
      </c>
      <c r="H52" s="1">
        <v>1050</v>
      </c>
      <c r="I52" s="1">
        <v>2927.3</v>
      </c>
      <c r="J52" s="1">
        <v>29784.8</v>
      </c>
      <c r="K52" s="1">
        <v>315</v>
      </c>
      <c r="L52" s="1">
        <v>33548.2</v>
      </c>
      <c r="M52" s="1">
        <v>0</v>
      </c>
      <c r="N52" s="1">
        <v>32840.2</v>
      </c>
      <c r="O52" s="1">
        <v>0</v>
      </c>
      <c r="P52" s="8">
        <v>602.9</v>
      </c>
      <c r="Q52" s="1">
        <v>32965.8</v>
      </c>
      <c r="R52" s="1">
        <v>210</v>
      </c>
      <c r="S52" s="1">
        <v>33592.9</v>
      </c>
      <c r="T52" s="18">
        <v>1785</v>
      </c>
      <c r="U52" s="1">
        <v>33921</v>
      </c>
      <c r="V52" s="1">
        <v>0</v>
      </c>
      <c r="W52" s="8">
        <v>32.9</v>
      </c>
      <c r="X52" s="1">
        <v>32488</v>
      </c>
      <c r="Y52" s="1">
        <v>210</v>
      </c>
      <c r="Z52" s="8">
        <v>33041.3</v>
      </c>
      <c r="AA52" s="1">
        <v>0</v>
      </c>
      <c r="AB52" s="1">
        <v>180</v>
      </c>
      <c r="AC52" s="1">
        <v>31215</v>
      </c>
      <c r="AD52" s="1">
        <v>0</v>
      </c>
      <c r="AE52" s="11">
        <v>69.8</v>
      </c>
      <c r="AF52" s="12"/>
    </row>
    <row r="53" spans="1:32" ht="12.75">
      <c r="A53">
        <f t="shared" si="0"/>
        <v>48</v>
      </c>
      <c r="B53" s="29" t="s">
        <v>47</v>
      </c>
      <c r="C53" s="4">
        <v>21853.57</v>
      </c>
      <c r="D53" s="1">
        <v>1365</v>
      </c>
      <c r="E53" s="4">
        <v>21322.13</v>
      </c>
      <c r="F53" s="1">
        <v>3570</v>
      </c>
      <c r="G53" s="1">
        <v>22202.15</v>
      </c>
      <c r="H53" s="1">
        <v>1680</v>
      </c>
      <c r="I53" s="1">
        <v>2335.5</v>
      </c>
      <c r="J53" s="1">
        <v>26036.5</v>
      </c>
      <c r="K53" s="1">
        <v>0</v>
      </c>
      <c r="L53" s="1">
        <v>27310</v>
      </c>
      <c r="M53" s="1">
        <v>0</v>
      </c>
      <c r="N53" s="1">
        <v>26719</v>
      </c>
      <c r="O53" s="1">
        <v>0</v>
      </c>
      <c r="P53" s="8">
        <v>-66.7</v>
      </c>
      <c r="Q53" s="1">
        <v>26832</v>
      </c>
      <c r="R53" s="1">
        <v>0</v>
      </c>
      <c r="S53" s="1">
        <v>27091</v>
      </c>
      <c r="T53" s="18">
        <v>0</v>
      </c>
      <c r="U53" s="1">
        <v>26681.5</v>
      </c>
      <c r="V53" s="1">
        <v>0</v>
      </c>
      <c r="W53" s="8">
        <v>35.8</v>
      </c>
      <c r="X53" s="1">
        <v>26821.2</v>
      </c>
      <c r="Y53" s="1">
        <v>0</v>
      </c>
      <c r="Z53" s="1">
        <v>26201.7</v>
      </c>
      <c r="AA53" s="1">
        <v>0</v>
      </c>
      <c r="AB53" s="1">
        <v>198</v>
      </c>
      <c r="AC53" s="1">
        <v>23637.8</v>
      </c>
      <c r="AD53" s="1">
        <v>0</v>
      </c>
      <c r="AE53" s="11">
        <v>-38.8</v>
      </c>
      <c r="AF53" s="12"/>
    </row>
    <row r="54" spans="1:32" ht="12.75">
      <c r="A54">
        <f t="shared" si="0"/>
        <v>49</v>
      </c>
      <c r="B54" s="29" t="s">
        <v>48</v>
      </c>
      <c r="C54" s="4">
        <v>24353.97</v>
      </c>
      <c r="D54" s="1">
        <v>420</v>
      </c>
      <c r="E54" s="4">
        <v>23773.07</v>
      </c>
      <c r="F54" s="1">
        <v>5670</v>
      </c>
      <c r="G54" s="1">
        <v>24416.83</v>
      </c>
      <c r="H54" s="1">
        <v>1365</v>
      </c>
      <c r="I54" s="1">
        <v>2667.13</v>
      </c>
      <c r="J54" s="1">
        <v>27152</v>
      </c>
      <c r="K54" s="1">
        <v>210</v>
      </c>
      <c r="L54" s="1">
        <v>27843.8</v>
      </c>
      <c r="M54" s="1">
        <v>0</v>
      </c>
      <c r="N54" s="1">
        <v>27193.6</v>
      </c>
      <c r="O54" s="1">
        <v>105</v>
      </c>
      <c r="P54" s="8">
        <v>15.1</v>
      </c>
      <c r="Q54" s="1">
        <v>26632.1</v>
      </c>
      <c r="R54" s="1">
        <v>945</v>
      </c>
      <c r="S54" s="1">
        <v>27250</v>
      </c>
      <c r="T54" s="18">
        <v>1365</v>
      </c>
      <c r="U54" s="1">
        <v>27817.6</v>
      </c>
      <c r="V54" s="1">
        <v>735</v>
      </c>
      <c r="W54" s="8">
        <v>36.9</v>
      </c>
      <c r="X54" s="1">
        <v>27718.1</v>
      </c>
      <c r="Y54" s="1">
        <v>0</v>
      </c>
      <c r="Z54" s="1">
        <v>28036.6</v>
      </c>
      <c r="AA54" s="1">
        <v>0</v>
      </c>
      <c r="AB54" s="1">
        <v>0</v>
      </c>
      <c r="AC54" s="1">
        <v>26866.7</v>
      </c>
      <c r="AD54" s="1">
        <v>0</v>
      </c>
      <c r="AE54" s="11">
        <v>35.1</v>
      </c>
      <c r="AF54" s="12"/>
    </row>
    <row r="55" spans="1:32" ht="12.75">
      <c r="A55">
        <f t="shared" si="0"/>
        <v>50</v>
      </c>
      <c r="B55" s="29" t="s">
        <v>49</v>
      </c>
      <c r="C55" s="4">
        <v>14821.84</v>
      </c>
      <c r="D55" s="1">
        <v>420</v>
      </c>
      <c r="E55" s="4">
        <v>13517.11</v>
      </c>
      <c r="F55" s="1">
        <v>2835</v>
      </c>
      <c r="G55" s="1">
        <v>14196.73</v>
      </c>
      <c r="H55" s="1">
        <v>420</v>
      </c>
      <c r="I55" s="1">
        <v>1275.59</v>
      </c>
      <c r="J55" s="1">
        <v>15531.9</v>
      </c>
      <c r="K55" s="1">
        <v>315</v>
      </c>
      <c r="L55" s="1">
        <v>16151.8</v>
      </c>
      <c r="M55" s="1">
        <v>105</v>
      </c>
      <c r="N55" s="1">
        <v>15862.3</v>
      </c>
      <c r="O55" s="1">
        <v>105</v>
      </c>
      <c r="P55" s="8">
        <v>14.2</v>
      </c>
      <c r="Q55" s="1">
        <v>15391.6</v>
      </c>
      <c r="R55" s="1">
        <v>210</v>
      </c>
      <c r="S55" s="1">
        <v>16067.3</v>
      </c>
      <c r="T55" s="18">
        <v>315</v>
      </c>
      <c r="U55" s="1">
        <v>16719.4</v>
      </c>
      <c r="V55" s="1">
        <v>0</v>
      </c>
      <c r="W55" s="8">
        <v>0</v>
      </c>
      <c r="X55" s="1">
        <v>15970.4</v>
      </c>
      <c r="Y55" s="1">
        <v>0</v>
      </c>
      <c r="Z55" s="1">
        <v>16072.2</v>
      </c>
      <c r="AA55" s="1">
        <v>105</v>
      </c>
      <c r="AB55" s="1">
        <v>0</v>
      </c>
      <c r="AC55" s="1">
        <v>14572.5</v>
      </c>
      <c r="AD55" s="1">
        <v>0</v>
      </c>
      <c r="AE55" s="11">
        <v>-168.9</v>
      </c>
      <c r="AF55" s="12"/>
    </row>
    <row r="56" spans="1:32" ht="12.75">
      <c r="A56">
        <f t="shared" si="0"/>
        <v>51</v>
      </c>
      <c r="B56" s="29" t="s">
        <v>50</v>
      </c>
      <c r="C56" s="4">
        <v>16221.04</v>
      </c>
      <c r="D56" s="1">
        <v>420</v>
      </c>
      <c r="E56" s="4">
        <v>16067.56</v>
      </c>
      <c r="F56" s="1">
        <v>2730</v>
      </c>
      <c r="G56" s="1">
        <v>17673.97</v>
      </c>
      <c r="H56" s="1">
        <v>420</v>
      </c>
      <c r="I56" s="1">
        <v>1158.1</v>
      </c>
      <c r="J56" s="1">
        <v>17976.9</v>
      </c>
      <c r="K56" s="1">
        <v>315</v>
      </c>
      <c r="L56" s="1">
        <v>19157.8</v>
      </c>
      <c r="M56" s="1">
        <v>0</v>
      </c>
      <c r="N56" s="1">
        <v>18619.3</v>
      </c>
      <c r="O56" s="1">
        <v>0</v>
      </c>
      <c r="P56" s="8">
        <v>-115.3</v>
      </c>
      <c r="Q56" s="1">
        <v>19539.4</v>
      </c>
      <c r="R56" s="1">
        <v>0</v>
      </c>
      <c r="S56" s="1">
        <v>19889.1</v>
      </c>
      <c r="T56" s="18">
        <v>0</v>
      </c>
      <c r="U56" s="1">
        <v>19721.9</v>
      </c>
      <c r="V56" s="1">
        <v>0</v>
      </c>
      <c r="W56" s="8">
        <v>-146.5</v>
      </c>
      <c r="X56" s="1">
        <v>19151</v>
      </c>
      <c r="Y56" s="1">
        <v>0</v>
      </c>
      <c r="Z56" s="1">
        <v>19525.7</v>
      </c>
      <c r="AA56" s="1">
        <v>0</v>
      </c>
      <c r="AB56" s="1">
        <v>0</v>
      </c>
      <c r="AC56" s="1">
        <v>18718.4</v>
      </c>
      <c r="AD56" s="1">
        <v>0</v>
      </c>
      <c r="AE56" s="11">
        <v>-154.5</v>
      </c>
      <c r="AF56" s="12"/>
    </row>
    <row r="57" spans="1:32" ht="12.75">
      <c r="A57">
        <f t="shared" si="0"/>
        <v>52</v>
      </c>
      <c r="B57" s="29" t="s">
        <v>51</v>
      </c>
      <c r="C57" s="4">
        <v>16354.88</v>
      </c>
      <c r="D57" s="1">
        <v>210</v>
      </c>
      <c r="E57" s="4">
        <v>15640.95</v>
      </c>
      <c r="F57" s="1">
        <v>3885</v>
      </c>
      <c r="G57" s="1">
        <v>16655.2</v>
      </c>
      <c r="H57" s="1">
        <v>420</v>
      </c>
      <c r="I57" s="1">
        <v>1559.95</v>
      </c>
      <c r="J57" s="1">
        <v>17988.5</v>
      </c>
      <c r="K57" s="1">
        <v>210</v>
      </c>
      <c r="L57" s="1">
        <v>18899.5</v>
      </c>
      <c r="M57" s="1">
        <v>0</v>
      </c>
      <c r="N57" s="1">
        <v>15995.3</v>
      </c>
      <c r="O57" s="1">
        <v>0</v>
      </c>
      <c r="P57" s="8">
        <v>-6.6</v>
      </c>
      <c r="Q57" s="1">
        <v>18274.5</v>
      </c>
      <c r="R57" s="1">
        <v>105</v>
      </c>
      <c r="S57" s="1">
        <v>18225</v>
      </c>
      <c r="T57" s="18">
        <v>525</v>
      </c>
      <c r="U57" s="1">
        <v>16187.8</v>
      </c>
      <c r="V57" s="1">
        <v>0</v>
      </c>
      <c r="W57" s="8">
        <v>-24.5</v>
      </c>
      <c r="X57" s="1">
        <v>18157.1</v>
      </c>
      <c r="Y57" s="1">
        <v>210</v>
      </c>
      <c r="Z57" s="1">
        <v>17985.3</v>
      </c>
      <c r="AA57" s="1">
        <v>0</v>
      </c>
      <c r="AB57" s="1">
        <v>2068</v>
      </c>
      <c r="AC57" s="1">
        <v>16265.5</v>
      </c>
      <c r="AD57" s="1">
        <v>0</v>
      </c>
      <c r="AE57" s="11">
        <v>-13.3</v>
      </c>
      <c r="AF57" s="12"/>
    </row>
    <row r="58" spans="1:32" ht="12.75">
      <c r="A58">
        <f t="shared" si="0"/>
        <v>53</v>
      </c>
      <c r="B58" s="29" t="s">
        <v>94</v>
      </c>
      <c r="C58" s="4">
        <v>25011.4</v>
      </c>
      <c r="D58" s="1">
        <v>630</v>
      </c>
      <c r="E58" s="4">
        <v>25840.78</v>
      </c>
      <c r="F58" s="1">
        <v>9660</v>
      </c>
      <c r="G58" s="1">
        <v>26574.69</v>
      </c>
      <c r="H58" s="1">
        <v>1470</v>
      </c>
      <c r="I58" s="1">
        <v>2628.43</v>
      </c>
      <c r="J58" s="1">
        <v>28308.2</v>
      </c>
      <c r="K58" s="1">
        <v>0</v>
      </c>
      <c r="L58" s="1">
        <v>30872.5</v>
      </c>
      <c r="M58" s="1">
        <v>0</v>
      </c>
      <c r="N58" s="1">
        <v>26242.1</v>
      </c>
      <c r="O58" s="1">
        <v>0</v>
      </c>
      <c r="P58" s="8">
        <v>-136.5</v>
      </c>
      <c r="Q58" s="1">
        <v>28972.3</v>
      </c>
      <c r="R58" s="1">
        <v>1260</v>
      </c>
      <c r="S58" s="1">
        <v>29492.9</v>
      </c>
      <c r="T58" s="18">
        <v>1470</v>
      </c>
      <c r="U58" s="1">
        <v>30552.4</v>
      </c>
      <c r="V58" s="1">
        <v>840</v>
      </c>
      <c r="W58" s="8">
        <v>-92.3</v>
      </c>
      <c r="X58" s="1">
        <v>29875.9</v>
      </c>
      <c r="Y58" s="1">
        <v>0</v>
      </c>
      <c r="Z58" s="1">
        <v>29450.2</v>
      </c>
      <c r="AA58" s="1">
        <v>105</v>
      </c>
      <c r="AB58" s="1">
        <v>2266</v>
      </c>
      <c r="AC58" s="1">
        <v>27531.6</v>
      </c>
      <c r="AD58" s="1">
        <v>0</v>
      </c>
      <c r="AE58" s="11">
        <v>-66</v>
      </c>
      <c r="AF58" s="12"/>
    </row>
    <row r="59" spans="1:32" ht="12.75">
      <c r="A59">
        <f t="shared" si="0"/>
        <v>54</v>
      </c>
      <c r="B59" s="29" t="s">
        <v>52</v>
      </c>
      <c r="C59" s="4">
        <v>16026.68</v>
      </c>
      <c r="D59" s="1">
        <v>210</v>
      </c>
      <c r="E59" s="4">
        <v>15555.24</v>
      </c>
      <c r="F59" s="1">
        <v>5460</v>
      </c>
      <c r="G59" s="1">
        <v>16054.46</v>
      </c>
      <c r="H59" s="1">
        <v>1050</v>
      </c>
      <c r="I59" s="1">
        <v>1668.39</v>
      </c>
      <c r="J59" s="1">
        <v>17540</v>
      </c>
      <c r="K59" s="8">
        <v>0</v>
      </c>
      <c r="L59" s="1">
        <v>18126.3</v>
      </c>
      <c r="M59" s="1">
        <v>0</v>
      </c>
      <c r="N59" s="1">
        <v>18386.1</v>
      </c>
      <c r="O59" s="1">
        <v>0</v>
      </c>
      <c r="P59" s="8">
        <v>12.4</v>
      </c>
      <c r="Q59" s="1">
        <v>17791.3</v>
      </c>
      <c r="R59" s="1">
        <v>105</v>
      </c>
      <c r="S59" s="1">
        <v>19681.2</v>
      </c>
      <c r="T59" s="18">
        <v>1470</v>
      </c>
      <c r="U59" s="1">
        <v>19835</v>
      </c>
      <c r="V59" s="1">
        <v>735</v>
      </c>
      <c r="W59" s="8">
        <v>-13.6</v>
      </c>
      <c r="X59" s="1">
        <v>20273</v>
      </c>
      <c r="Y59" s="1">
        <v>315</v>
      </c>
      <c r="Z59" s="1">
        <v>19390.8</v>
      </c>
      <c r="AA59" s="1">
        <v>0</v>
      </c>
      <c r="AB59" s="1">
        <v>0</v>
      </c>
      <c r="AC59" s="1">
        <v>18114.9</v>
      </c>
      <c r="AD59" s="1">
        <v>0</v>
      </c>
      <c r="AE59" s="11">
        <v>-81.1</v>
      </c>
      <c r="AF59" s="12"/>
    </row>
    <row r="60" spans="1:32" ht="12.75">
      <c r="A60">
        <f t="shared" si="0"/>
        <v>55</v>
      </c>
      <c r="B60" s="29" t="s">
        <v>53</v>
      </c>
      <c r="C60" s="4">
        <v>25890.18</v>
      </c>
      <c r="D60" s="1">
        <v>840</v>
      </c>
      <c r="E60" s="4">
        <v>24897.9</v>
      </c>
      <c r="F60" s="1">
        <v>5250</v>
      </c>
      <c r="G60" s="1">
        <v>25451.27</v>
      </c>
      <c r="H60" s="1">
        <v>525</v>
      </c>
      <c r="I60" s="1">
        <v>2326.28</v>
      </c>
      <c r="J60" s="1">
        <v>24922.2</v>
      </c>
      <c r="K60" s="16">
        <v>0</v>
      </c>
      <c r="L60" s="1">
        <v>26947.5</v>
      </c>
      <c r="M60" s="1">
        <v>0</v>
      </c>
      <c r="N60" s="1">
        <v>25471.7</v>
      </c>
      <c r="O60" s="1">
        <v>0</v>
      </c>
      <c r="P60" s="8">
        <v>-65.9</v>
      </c>
      <c r="Q60" s="1">
        <v>27571.9</v>
      </c>
      <c r="R60" s="1">
        <v>0</v>
      </c>
      <c r="S60" s="1">
        <v>25665.8</v>
      </c>
      <c r="T60" s="18">
        <v>0</v>
      </c>
      <c r="U60" s="1">
        <v>29203.8</v>
      </c>
      <c r="V60" s="8">
        <v>0</v>
      </c>
      <c r="W60" s="8">
        <v>14.2</v>
      </c>
      <c r="X60" s="1">
        <v>27901.4</v>
      </c>
      <c r="Y60" s="1">
        <v>0</v>
      </c>
      <c r="Z60" s="1">
        <v>27598.1</v>
      </c>
      <c r="AA60" s="1">
        <v>0</v>
      </c>
      <c r="AB60" s="1">
        <v>1440</v>
      </c>
      <c r="AC60" s="1">
        <v>25326.9</v>
      </c>
      <c r="AD60" s="1">
        <v>0</v>
      </c>
      <c r="AE60" s="11">
        <v>-32.3</v>
      </c>
      <c r="AF60" s="12"/>
    </row>
    <row r="61" spans="1:32" ht="12.75">
      <c r="A61">
        <f t="shared" si="0"/>
        <v>56</v>
      </c>
      <c r="B61" s="29" t="s">
        <v>54</v>
      </c>
      <c r="C61" s="4">
        <v>15990.51</v>
      </c>
      <c r="D61" s="1">
        <v>210</v>
      </c>
      <c r="E61" s="4">
        <v>16131.12</v>
      </c>
      <c r="F61" s="1">
        <v>3570</v>
      </c>
      <c r="G61" s="1">
        <v>17947.64</v>
      </c>
      <c r="H61" s="1">
        <v>1050</v>
      </c>
      <c r="I61" s="1">
        <v>1711.29</v>
      </c>
      <c r="J61" s="1">
        <v>18421.3</v>
      </c>
      <c r="K61" s="1">
        <v>105</v>
      </c>
      <c r="L61" s="1">
        <v>18567.5</v>
      </c>
      <c r="M61" s="1">
        <v>105</v>
      </c>
      <c r="N61" s="1">
        <v>17030.9</v>
      </c>
      <c r="O61" s="1">
        <v>0</v>
      </c>
      <c r="P61" s="8">
        <v>-14</v>
      </c>
      <c r="Q61" s="1">
        <v>17658.6</v>
      </c>
      <c r="R61" s="1">
        <v>1050</v>
      </c>
      <c r="S61" s="1">
        <v>16405.1</v>
      </c>
      <c r="T61" s="18">
        <v>945</v>
      </c>
      <c r="U61" s="1">
        <v>18720.5</v>
      </c>
      <c r="V61" s="1">
        <v>0</v>
      </c>
      <c r="W61" s="8">
        <v>4.3</v>
      </c>
      <c r="X61" s="1">
        <v>18438.8</v>
      </c>
      <c r="Y61" s="1">
        <v>210</v>
      </c>
      <c r="Z61" s="1">
        <v>18662.7</v>
      </c>
      <c r="AA61" s="1">
        <v>105</v>
      </c>
      <c r="AB61" s="1">
        <v>0</v>
      </c>
      <c r="AC61" s="1">
        <v>16587.9</v>
      </c>
      <c r="AD61" s="1">
        <v>0</v>
      </c>
      <c r="AE61" s="11">
        <v>32</v>
      </c>
      <c r="AF61" s="12"/>
    </row>
    <row r="62" spans="1:32" ht="12.75">
      <c r="A62">
        <f t="shared" si="0"/>
        <v>57</v>
      </c>
      <c r="B62" s="29" t="s">
        <v>55</v>
      </c>
      <c r="C62" s="4">
        <v>13398.68</v>
      </c>
      <c r="D62" s="1">
        <v>945</v>
      </c>
      <c r="E62" s="4">
        <v>14125.98</v>
      </c>
      <c r="F62" s="1">
        <v>3990</v>
      </c>
      <c r="G62" s="1">
        <v>16154.88</v>
      </c>
      <c r="H62" s="1">
        <v>1050</v>
      </c>
      <c r="I62" s="1">
        <v>1575.64</v>
      </c>
      <c r="J62" s="1">
        <v>15007.2</v>
      </c>
      <c r="K62" s="1">
        <v>0</v>
      </c>
      <c r="L62" s="1">
        <v>15630.2</v>
      </c>
      <c r="M62" s="1">
        <v>105</v>
      </c>
      <c r="N62" s="1">
        <v>15457.2</v>
      </c>
      <c r="O62" s="1">
        <v>0</v>
      </c>
      <c r="P62" s="8">
        <v>29</v>
      </c>
      <c r="Q62" s="1">
        <v>18242.4</v>
      </c>
      <c r="R62" s="1">
        <v>0</v>
      </c>
      <c r="S62" s="1">
        <v>18299.6</v>
      </c>
      <c r="T62" s="18">
        <v>0</v>
      </c>
      <c r="U62" s="1">
        <v>19116.4</v>
      </c>
      <c r="V62" s="1">
        <v>0</v>
      </c>
      <c r="W62" s="8">
        <v>-135</v>
      </c>
      <c r="X62" s="1">
        <v>18585.7</v>
      </c>
      <c r="Y62" s="1">
        <v>0</v>
      </c>
      <c r="Z62" s="1">
        <v>16585.9</v>
      </c>
      <c r="AA62" s="1">
        <v>0</v>
      </c>
      <c r="AB62" s="1">
        <v>0</v>
      </c>
      <c r="AC62" s="1">
        <v>17206</v>
      </c>
      <c r="AD62" s="1">
        <v>0</v>
      </c>
      <c r="AE62" s="11">
        <v>-11.7</v>
      </c>
      <c r="AF62" s="12"/>
    </row>
    <row r="63" spans="1:32" ht="12.75">
      <c r="A63">
        <f t="shared" si="0"/>
        <v>58</v>
      </c>
      <c r="B63" s="29" t="s">
        <v>95</v>
      </c>
      <c r="C63" s="4">
        <v>26449.74</v>
      </c>
      <c r="D63" s="1">
        <v>2310</v>
      </c>
      <c r="E63" s="4">
        <v>26329.27</v>
      </c>
      <c r="F63" s="1">
        <v>8820</v>
      </c>
      <c r="G63" s="1">
        <v>27303.54</v>
      </c>
      <c r="H63" s="1">
        <v>1680</v>
      </c>
      <c r="I63" s="1">
        <v>2882.37</v>
      </c>
      <c r="J63" s="1">
        <v>29423.3</v>
      </c>
      <c r="K63" s="1">
        <v>105</v>
      </c>
      <c r="L63" s="1">
        <v>30491.2</v>
      </c>
      <c r="M63" s="1">
        <v>105</v>
      </c>
      <c r="N63" s="1">
        <v>30379.3</v>
      </c>
      <c r="O63" s="1">
        <v>0</v>
      </c>
      <c r="P63" s="8">
        <v>-33.9</v>
      </c>
      <c r="Q63" s="1">
        <v>29951.3</v>
      </c>
      <c r="R63" s="1">
        <v>1890</v>
      </c>
      <c r="S63" s="1">
        <v>29500.3</v>
      </c>
      <c r="T63" s="18">
        <v>3570</v>
      </c>
      <c r="U63" s="1">
        <v>30421.8</v>
      </c>
      <c r="V63" s="1">
        <v>420</v>
      </c>
      <c r="W63" s="8">
        <v>-5.3</v>
      </c>
      <c r="X63" s="1">
        <v>31137.2</v>
      </c>
      <c r="Y63" s="1">
        <v>0</v>
      </c>
      <c r="Z63" s="1">
        <v>30831.1</v>
      </c>
      <c r="AA63" s="1">
        <v>105</v>
      </c>
      <c r="AB63" s="1">
        <v>264</v>
      </c>
      <c r="AC63" s="1">
        <v>29144.4</v>
      </c>
      <c r="AD63" s="1">
        <v>315</v>
      </c>
      <c r="AE63" s="11">
        <v>7.2</v>
      </c>
      <c r="AF63" s="12"/>
    </row>
    <row r="64" spans="1:32" ht="12.75">
      <c r="A64">
        <f t="shared" si="0"/>
        <v>59</v>
      </c>
      <c r="B64" s="29" t="s">
        <v>102</v>
      </c>
      <c r="C64" s="4">
        <v>28312.72</v>
      </c>
      <c r="D64" s="1">
        <v>0</v>
      </c>
      <c r="E64" s="4">
        <v>26746.2</v>
      </c>
      <c r="F64" s="1">
        <v>0</v>
      </c>
      <c r="G64" s="1">
        <v>26417.5</v>
      </c>
      <c r="H64" s="1">
        <v>840</v>
      </c>
      <c r="I64" s="1">
        <v>2677.02</v>
      </c>
      <c r="J64" s="1">
        <v>30332.2</v>
      </c>
      <c r="K64" s="1">
        <v>0</v>
      </c>
      <c r="L64" s="1">
        <v>32769.7</v>
      </c>
      <c r="M64" s="1">
        <v>0</v>
      </c>
      <c r="N64" s="1">
        <v>25391.5</v>
      </c>
      <c r="O64" s="1">
        <v>0</v>
      </c>
      <c r="P64" s="8">
        <v>-42.9</v>
      </c>
      <c r="Q64" s="1">
        <v>35080.9</v>
      </c>
      <c r="R64" s="1">
        <v>0</v>
      </c>
      <c r="S64" s="1">
        <v>21014.9</v>
      </c>
      <c r="T64" s="18">
        <v>0</v>
      </c>
      <c r="U64" s="1">
        <v>34054</v>
      </c>
      <c r="V64" s="1">
        <v>0</v>
      </c>
      <c r="W64" s="8">
        <v>3.2</v>
      </c>
      <c r="X64" s="1">
        <v>32252.8</v>
      </c>
      <c r="Y64" s="1">
        <v>0</v>
      </c>
      <c r="Z64" s="1">
        <v>31408.9</v>
      </c>
      <c r="AA64" s="1">
        <v>0</v>
      </c>
      <c r="AB64" s="1">
        <v>5306.4</v>
      </c>
      <c r="AC64" s="1">
        <v>27438</v>
      </c>
      <c r="AD64" s="1">
        <v>0</v>
      </c>
      <c r="AE64" s="11">
        <v>18.2</v>
      </c>
      <c r="AF64" s="12"/>
    </row>
    <row r="65" spans="1:32" ht="12.75">
      <c r="A65">
        <f t="shared" si="0"/>
        <v>60</v>
      </c>
      <c r="B65" s="6" t="s">
        <v>167</v>
      </c>
      <c r="C65" s="4">
        <v>0</v>
      </c>
      <c r="D65" s="1">
        <v>0</v>
      </c>
      <c r="E65" s="4">
        <v>0</v>
      </c>
      <c r="F65" s="1">
        <v>0</v>
      </c>
      <c r="G65" s="1">
        <v>0</v>
      </c>
      <c r="H65" s="1">
        <v>0</v>
      </c>
      <c r="I65" s="1">
        <v>0</v>
      </c>
      <c r="J65" s="1">
        <v>17740.5</v>
      </c>
      <c r="K65" s="1">
        <v>0</v>
      </c>
      <c r="L65" s="1">
        <v>22458.6</v>
      </c>
      <c r="M65" s="1">
        <v>0</v>
      </c>
      <c r="N65" s="1">
        <v>20454.6</v>
      </c>
      <c r="O65" s="1">
        <v>0</v>
      </c>
      <c r="P65" s="8">
        <v>-80.8</v>
      </c>
      <c r="Q65" s="1">
        <v>20616</v>
      </c>
      <c r="R65" s="1">
        <v>0</v>
      </c>
      <c r="S65" s="1">
        <v>20541.8</v>
      </c>
      <c r="T65" s="18">
        <v>0</v>
      </c>
      <c r="U65" s="1">
        <v>20039.2</v>
      </c>
      <c r="V65" s="1">
        <v>0</v>
      </c>
      <c r="W65" s="8">
        <v>3</v>
      </c>
      <c r="X65" s="1">
        <v>19375.2</v>
      </c>
      <c r="Y65" s="1">
        <v>0</v>
      </c>
      <c r="Z65" s="1">
        <v>21174.8</v>
      </c>
      <c r="AA65" s="1">
        <v>0</v>
      </c>
      <c r="AB65" s="1">
        <v>0</v>
      </c>
      <c r="AC65" s="1">
        <v>19601.2</v>
      </c>
      <c r="AD65" s="1">
        <v>0</v>
      </c>
      <c r="AE65" s="11">
        <v>36.6</v>
      </c>
      <c r="AF65" s="12"/>
    </row>
    <row r="66" spans="1:32" ht="12.75">
      <c r="A66">
        <f t="shared" si="0"/>
        <v>61</v>
      </c>
      <c r="B66" s="29" t="s">
        <v>126</v>
      </c>
      <c r="C66" s="4">
        <v>22877.65</v>
      </c>
      <c r="D66" s="1">
        <v>525</v>
      </c>
      <c r="E66" s="4">
        <v>22581.96</v>
      </c>
      <c r="F66" s="1">
        <v>5250</v>
      </c>
      <c r="G66" s="1">
        <v>24130.35</v>
      </c>
      <c r="H66" s="1">
        <v>0</v>
      </c>
      <c r="I66" s="1">
        <v>2486.84</v>
      </c>
      <c r="J66" s="1">
        <v>26257.6</v>
      </c>
      <c r="K66" s="1">
        <v>210</v>
      </c>
      <c r="L66" s="1">
        <v>27980.5</v>
      </c>
      <c r="M66" s="1">
        <v>0</v>
      </c>
      <c r="N66" s="1">
        <v>26467.3</v>
      </c>
      <c r="O66" s="1">
        <v>0</v>
      </c>
      <c r="P66" s="8">
        <v>-4.4</v>
      </c>
      <c r="Q66" s="1">
        <v>26661.8</v>
      </c>
      <c r="R66" s="1">
        <v>0</v>
      </c>
      <c r="S66" s="1">
        <v>26524.6</v>
      </c>
      <c r="T66" s="18">
        <v>0</v>
      </c>
      <c r="U66" s="1">
        <v>28369.4</v>
      </c>
      <c r="V66" s="1">
        <v>0</v>
      </c>
      <c r="W66" s="8">
        <v>-209.9</v>
      </c>
      <c r="X66" s="1">
        <v>27717.6</v>
      </c>
      <c r="Y66" s="1">
        <v>0</v>
      </c>
      <c r="Z66" s="1">
        <v>27697.2</v>
      </c>
      <c r="AA66" s="1">
        <v>0</v>
      </c>
      <c r="AB66" s="1">
        <v>682</v>
      </c>
      <c r="AC66" s="1">
        <v>26928.5</v>
      </c>
      <c r="AD66" s="1">
        <v>0</v>
      </c>
      <c r="AE66" s="11">
        <v>-95.5</v>
      </c>
      <c r="AF66" s="12"/>
    </row>
    <row r="67" spans="1:32" ht="12.75">
      <c r="A67">
        <f t="shared" si="0"/>
        <v>62</v>
      </c>
      <c r="B67" s="30" t="s">
        <v>56</v>
      </c>
      <c r="C67" s="20">
        <v>9113.83</v>
      </c>
      <c r="D67" s="1">
        <v>0</v>
      </c>
      <c r="E67" s="4">
        <v>9746.71</v>
      </c>
      <c r="F67" s="1">
        <v>0</v>
      </c>
      <c r="G67" s="1">
        <v>9509.71</v>
      </c>
      <c r="H67" s="1">
        <v>0</v>
      </c>
      <c r="I67" s="1">
        <v>978.03</v>
      </c>
      <c r="J67" s="1">
        <v>10358</v>
      </c>
      <c r="K67" s="1">
        <v>0</v>
      </c>
      <c r="L67" s="1">
        <v>10716.4</v>
      </c>
      <c r="M67" s="1">
        <v>0</v>
      </c>
      <c r="N67" s="1">
        <v>10016.7</v>
      </c>
      <c r="O67" s="1">
        <v>0</v>
      </c>
      <c r="P67" s="8">
        <v>-28.7</v>
      </c>
      <c r="Q67" s="1">
        <v>10057.4</v>
      </c>
      <c r="R67" s="1">
        <v>0</v>
      </c>
      <c r="S67" s="1">
        <v>10501.1</v>
      </c>
      <c r="T67" s="18">
        <v>0</v>
      </c>
      <c r="U67" s="1">
        <v>10825.4</v>
      </c>
      <c r="V67" s="1">
        <v>0</v>
      </c>
      <c r="W67" s="8">
        <v>7.8</v>
      </c>
      <c r="X67" s="1">
        <v>10877.3</v>
      </c>
      <c r="Y67" s="1">
        <v>0</v>
      </c>
      <c r="Z67" s="1">
        <v>11103.6</v>
      </c>
      <c r="AA67" s="1">
        <v>0</v>
      </c>
      <c r="AB67" s="1">
        <v>0</v>
      </c>
      <c r="AC67" s="1">
        <v>9906.5</v>
      </c>
      <c r="AD67" s="1">
        <v>0</v>
      </c>
      <c r="AE67" s="11">
        <v>41.2</v>
      </c>
      <c r="AF67" s="12"/>
    </row>
    <row r="68" spans="1:32" ht="12.75">
      <c r="A68">
        <f t="shared" si="0"/>
        <v>63</v>
      </c>
      <c r="B68" s="6" t="s">
        <v>97</v>
      </c>
      <c r="C68" s="1">
        <v>18260.95</v>
      </c>
      <c r="D68" s="1">
        <v>0</v>
      </c>
      <c r="E68" s="4">
        <v>18529.12</v>
      </c>
      <c r="F68" s="1">
        <v>0</v>
      </c>
      <c r="G68" s="1">
        <v>19810.47</v>
      </c>
      <c r="H68" s="1">
        <v>0</v>
      </c>
      <c r="I68" s="1">
        <v>1504.95</v>
      </c>
      <c r="J68" s="1">
        <v>19145.6</v>
      </c>
      <c r="K68" s="1">
        <v>0</v>
      </c>
      <c r="L68" s="1">
        <v>19787.1</v>
      </c>
      <c r="M68" s="1">
        <v>0</v>
      </c>
      <c r="N68" s="1">
        <v>20006.9</v>
      </c>
      <c r="O68" s="1">
        <v>0</v>
      </c>
      <c r="P68" s="8">
        <v>-147.3</v>
      </c>
      <c r="Q68" s="1">
        <v>22713.7</v>
      </c>
      <c r="R68" s="1">
        <v>0</v>
      </c>
      <c r="S68" s="1">
        <v>22525.5</v>
      </c>
      <c r="T68" s="18">
        <v>0</v>
      </c>
      <c r="U68" s="1">
        <v>23084.3</v>
      </c>
      <c r="V68" s="1">
        <v>0</v>
      </c>
      <c r="W68" s="8">
        <v>77.9</v>
      </c>
      <c r="X68" s="1">
        <v>22506.8</v>
      </c>
      <c r="Y68" s="1">
        <v>0</v>
      </c>
      <c r="Z68" s="1">
        <v>21819.1</v>
      </c>
      <c r="AA68" s="1">
        <v>0</v>
      </c>
      <c r="AB68" s="1">
        <v>1540</v>
      </c>
      <c r="AC68" s="1">
        <v>19681.6</v>
      </c>
      <c r="AD68" s="1">
        <v>0</v>
      </c>
      <c r="AE68" s="11">
        <v>-31.3</v>
      </c>
      <c r="AF68" s="12"/>
    </row>
    <row r="69" spans="1:32" ht="12.75">
      <c r="A69">
        <f t="shared" si="0"/>
        <v>64</v>
      </c>
      <c r="B69" s="6" t="s">
        <v>57</v>
      </c>
      <c r="C69" s="1">
        <v>17551.26</v>
      </c>
      <c r="D69" s="1">
        <v>0</v>
      </c>
      <c r="E69" s="4">
        <v>17245.89</v>
      </c>
      <c r="F69" s="1">
        <v>0</v>
      </c>
      <c r="G69" s="1">
        <v>17917.59</v>
      </c>
      <c r="H69" s="1">
        <v>0</v>
      </c>
      <c r="I69" s="1">
        <v>1623.44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8">
        <v>0</v>
      </c>
      <c r="Q69" s="1">
        <v>0</v>
      </c>
      <c r="R69" s="1">
        <v>0</v>
      </c>
      <c r="S69" s="11">
        <v>0</v>
      </c>
      <c r="T69" s="18">
        <v>0</v>
      </c>
      <c r="U69" s="1">
        <v>0</v>
      </c>
      <c r="V69" s="1">
        <v>0</v>
      </c>
      <c r="W69" s="8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1">
        <v>0</v>
      </c>
      <c r="AF69" s="12"/>
    </row>
    <row r="70" spans="1:32" ht="12.75">
      <c r="A70">
        <f t="shared" si="0"/>
        <v>65</v>
      </c>
      <c r="B70" s="6" t="s">
        <v>58</v>
      </c>
      <c r="C70" s="1">
        <v>16744.74</v>
      </c>
      <c r="D70" s="1">
        <v>0</v>
      </c>
      <c r="E70" s="4">
        <v>17416.32</v>
      </c>
      <c r="F70" s="1">
        <v>0</v>
      </c>
      <c r="G70" s="1">
        <v>17567.31</v>
      </c>
      <c r="H70" s="1">
        <v>0</v>
      </c>
      <c r="I70" s="1">
        <v>1855.21</v>
      </c>
      <c r="J70" s="1">
        <v>19074.8</v>
      </c>
      <c r="K70" s="1">
        <v>0</v>
      </c>
      <c r="L70" s="1">
        <v>20077.3</v>
      </c>
      <c r="M70" s="1">
        <v>0</v>
      </c>
      <c r="N70" s="1">
        <v>19467.8</v>
      </c>
      <c r="O70" s="1">
        <v>0</v>
      </c>
      <c r="P70" s="8">
        <v>-26.8</v>
      </c>
      <c r="Q70" s="1">
        <v>19855.3</v>
      </c>
      <c r="R70" s="1">
        <v>0</v>
      </c>
      <c r="S70" s="1">
        <v>19410.9</v>
      </c>
      <c r="T70" s="18">
        <v>0</v>
      </c>
      <c r="U70" s="1">
        <v>19743.3</v>
      </c>
      <c r="V70" s="1">
        <v>0</v>
      </c>
      <c r="W70" s="8">
        <v>49.2</v>
      </c>
      <c r="X70" s="1">
        <v>19580.2</v>
      </c>
      <c r="Y70" s="1">
        <v>0</v>
      </c>
      <c r="Z70" s="1">
        <v>20422.3</v>
      </c>
      <c r="AA70" s="1">
        <v>0</v>
      </c>
      <c r="AB70" s="1">
        <v>0</v>
      </c>
      <c r="AC70" s="1">
        <v>19794.4</v>
      </c>
      <c r="AD70" s="1">
        <v>0</v>
      </c>
      <c r="AE70" s="11">
        <v>219.9</v>
      </c>
      <c r="AF70" s="12"/>
    </row>
    <row r="71" spans="1:32" ht="12.75">
      <c r="A71">
        <f t="shared" si="0"/>
        <v>66</v>
      </c>
      <c r="B71" s="6" t="s">
        <v>108</v>
      </c>
      <c r="C71" s="1">
        <v>17169.25</v>
      </c>
      <c r="D71" s="1">
        <v>630</v>
      </c>
      <c r="E71" s="4">
        <v>17108.62</v>
      </c>
      <c r="F71" s="1">
        <v>3885</v>
      </c>
      <c r="G71" s="1">
        <v>17748.59</v>
      </c>
      <c r="H71" s="1">
        <v>420</v>
      </c>
      <c r="I71" s="1">
        <v>1539.78</v>
      </c>
      <c r="J71" s="1">
        <v>18594.1</v>
      </c>
      <c r="K71" s="1">
        <v>315</v>
      </c>
      <c r="L71" s="1">
        <v>20338.5</v>
      </c>
      <c r="M71" s="1">
        <v>0</v>
      </c>
      <c r="N71" s="1">
        <v>18904.4</v>
      </c>
      <c r="O71" s="1">
        <v>0</v>
      </c>
      <c r="P71" s="8">
        <v>-39.5</v>
      </c>
      <c r="Q71" s="1">
        <v>20080</v>
      </c>
      <c r="R71" s="1">
        <v>315</v>
      </c>
      <c r="S71" s="1">
        <v>20518.5</v>
      </c>
      <c r="T71" s="18">
        <v>525</v>
      </c>
      <c r="U71" s="1">
        <v>19810.9</v>
      </c>
      <c r="V71" s="1">
        <v>315</v>
      </c>
      <c r="W71" s="8">
        <v>-6.3</v>
      </c>
      <c r="X71" s="1">
        <v>20013.3</v>
      </c>
      <c r="Y71" s="1">
        <v>210</v>
      </c>
      <c r="Z71" s="1">
        <v>20177.2</v>
      </c>
      <c r="AA71" s="1">
        <v>105</v>
      </c>
      <c r="AB71" s="1">
        <v>88</v>
      </c>
      <c r="AC71" s="4">
        <v>16747</v>
      </c>
      <c r="AD71" s="1">
        <v>0</v>
      </c>
      <c r="AE71" s="11">
        <v>12.5</v>
      </c>
      <c r="AF71" s="12"/>
    </row>
    <row r="72" spans="1:32" ht="12.75">
      <c r="A72">
        <f t="shared" si="0"/>
        <v>67</v>
      </c>
      <c r="B72" s="6" t="s">
        <v>59</v>
      </c>
      <c r="C72" s="1">
        <v>31202.46</v>
      </c>
      <c r="D72" s="1">
        <v>2835</v>
      </c>
      <c r="E72" s="4">
        <v>31028.76</v>
      </c>
      <c r="F72" s="1">
        <v>9030</v>
      </c>
      <c r="G72" s="1">
        <v>31040.04</v>
      </c>
      <c r="H72" s="1">
        <v>315</v>
      </c>
      <c r="I72" s="1">
        <v>3173.45</v>
      </c>
      <c r="J72" s="1">
        <v>33268</v>
      </c>
      <c r="K72" s="1">
        <v>210</v>
      </c>
      <c r="L72" s="1">
        <v>35077.9</v>
      </c>
      <c r="M72" s="1">
        <v>315</v>
      </c>
      <c r="N72" s="1">
        <v>33970.3</v>
      </c>
      <c r="O72" s="1">
        <v>0</v>
      </c>
      <c r="P72" s="8">
        <v>-40.8</v>
      </c>
      <c r="Q72" s="1">
        <v>34498.8</v>
      </c>
      <c r="R72" s="1">
        <v>0</v>
      </c>
      <c r="S72" s="1">
        <v>35237.4</v>
      </c>
      <c r="T72" s="18">
        <v>1785</v>
      </c>
      <c r="U72" s="1">
        <v>35070.7</v>
      </c>
      <c r="V72" s="1">
        <v>210</v>
      </c>
      <c r="W72" s="8">
        <v>-65</v>
      </c>
      <c r="X72" s="1">
        <v>33836.2</v>
      </c>
      <c r="Y72" s="1">
        <v>0</v>
      </c>
      <c r="Z72" s="1">
        <v>35197.9</v>
      </c>
      <c r="AA72" s="1">
        <v>0</v>
      </c>
      <c r="AB72" s="1">
        <v>0</v>
      </c>
      <c r="AC72" s="4">
        <v>34403</v>
      </c>
      <c r="AD72" s="1">
        <v>525</v>
      </c>
      <c r="AE72" s="11">
        <v>-70.4</v>
      </c>
      <c r="AF72" s="12"/>
    </row>
    <row r="73" spans="1:32" ht="12.75">
      <c r="A73">
        <f t="shared" si="0"/>
        <v>68</v>
      </c>
      <c r="B73" s="6" t="s">
        <v>60</v>
      </c>
      <c r="C73" s="1">
        <v>12067.23</v>
      </c>
      <c r="D73" s="1">
        <v>0</v>
      </c>
      <c r="E73" s="4">
        <v>12179.84</v>
      </c>
      <c r="F73" s="1">
        <v>0</v>
      </c>
      <c r="G73" s="1">
        <v>11410.09</v>
      </c>
      <c r="H73" s="1">
        <v>0</v>
      </c>
      <c r="I73" s="1">
        <v>1136.91</v>
      </c>
      <c r="J73" s="1">
        <v>13116</v>
      </c>
      <c r="K73" s="1">
        <v>0</v>
      </c>
      <c r="L73" s="1">
        <v>12476.5</v>
      </c>
      <c r="M73" s="1">
        <v>0</v>
      </c>
      <c r="N73" s="1">
        <v>11449.8</v>
      </c>
      <c r="O73" s="1">
        <v>0</v>
      </c>
      <c r="P73" s="8">
        <v>0</v>
      </c>
      <c r="Q73" s="1">
        <v>13809.5</v>
      </c>
      <c r="R73" s="1">
        <v>0</v>
      </c>
      <c r="S73" s="1">
        <v>12998.6</v>
      </c>
      <c r="T73" s="18">
        <v>0</v>
      </c>
      <c r="U73" s="1">
        <v>13096.1</v>
      </c>
      <c r="V73" s="1">
        <v>0</v>
      </c>
      <c r="W73" s="8">
        <v>6.7</v>
      </c>
      <c r="X73" s="1">
        <v>12813.3</v>
      </c>
      <c r="Y73" s="1">
        <v>0</v>
      </c>
      <c r="Z73" s="1">
        <v>13230.3</v>
      </c>
      <c r="AA73" s="1">
        <v>0</v>
      </c>
      <c r="AB73" s="1">
        <v>0</v>
      </c>
      <c r="AC73" s="4">
        <v>11173.1</v>
      </c>
      <c r="AD73" s="1">
        <v>0</v>
      </c>
      <c r="AE73" s="11">
        <v>-277.2</v>
      </c>
      <c r="AF73" s="12"/>
    </row>
    <row r="74" spans="1:32" ht="12.75">
      <c r="A74">
        <f t="shared" si="0"/>
        <v>69</v>
      </c>
      <c r="B74" s="6" t="s">
        <v>61</v>
      </c>
      <c r="C74" s="1">
        <v>26321.99</v>
      </c>
      <c r="D74" s="1">
        <v>0</v>
      </c>
      <c r="E74" s="19">
        <v>26285.86</v>
      </c>
      <c r="F74" s="1">
        <v>0</v>
      </c>
      <c r="G74" s="1">
        <v>27517.88</v>
      </c>
      <c r="H74" s="1">
        <v>0</v>
      </c>
      <c r="I74" s="1">
        <v>2845.56</v>
      </c>
      <c r="J74" s="1">
        <v>29893</v>
      </c>
      <c r="K74" s="1">
        <v>0</v>
      </c>
      <c r="L74" s="1">
        <v>31790</v>
      </c>
      <c r="M74" s="1">
        <v>0</v>
      </c>
      <c r="N74" s="1">
        <v>30681.7</v>
      </c>
      <c r="O74" s="1">
        <v>0</v>
      </c>
      <c r="P74" s="8">
        <v>-167.7</v>
      </c>
      <c r="Q74" s="1">
        <v>31419.1</v>
      </c>
      <c r="R74" s="1">
        <v>0</v>
      </c>
      <c r="S74" s="1">
        <v>32051.4</v>
      </c>
      <c r="T74" s="18">
        <v>0</v>
      </c>
      <c r="U74" s="1">
        <v>31983.3</v>
      </c>
      <c r="V74" s="1">
        <v>0</v>
      </c>
      <c r="W74" s="8">
        <v>-14.4</v>
      </c>
      <c r="X74" s="1">
        <v>31490.3</v>
      </c>
      <c r="Y74" s="1">
        <v>0</v>
      </c>
      <c r="Z74" s="1">
        <v>31688.4</v>
      </c>
      <c r="AA74" s="1">
        <v>0</v>
      </c>
      <c r="AB74" s="1">
        <v>0</v>
      </c>
      <c r="AC74" s="4">
        <v>30435.6</v>
      </c>
      <c r="AD74" s="1">
        <v>0</v>
      </c>
      <c r="AE74" s="11">
        <v>-146.8</v>
      </c>
      <c r="AF74" s="12"/>
    </row>
    <row r="75" spans="1:32" ht="12.75">
      <c r="A75">
        <f t="shared" si="0"/>
        <v>70</v>
      </c>
      <c r="B75" s="6" t="s">
        <v>62</v>
      </c>
      <c r="C75" s="1">
        <v>28510.73</v>
      </c>
      <c r="D75" s="1">
        <v>105</v>
      </c>
      <c r="E75" s="4">
        <v>29441.88</v>
      </c>
      <c r="F75" s="1">
        <v>1680</v>
      </c>
      <c r="G75" s="1">
        <v>29905.78</v>
      </c>
      <c r="H75" s="1">
        <v>420</v>
      </c>
      <c r="I75" s="1">
        <v>2882.7</v>
      </c>
      <c r="J75" s="1">
        <v>30777.5</v>
      </c>
      <c r="K75" s="1">
        <v>0</v>
      </c>
      <c r="L75" s="1">
        <v>33348.9</v>
      </c>
      <c r="M75" s="1">
        <v>0</v>
      </c>
      <c r="N75" s="1">
        <v>24224.8</v>
      </c>
      <c r="O75" s="1">
        <v>0</v>
      </c>
      <c r="P75" s="8">
        <v>-55.2</v>
      </c>
      <c r="Q75" s="1">
        <v>31806.9</v>
      </c>
      <c r="R75" s="1">
        <v>0</v>
      </c>
      <c r="S75" s="1">
        <v>29483.3</v>
      </c>
      <c r="T75" s="18">
        <v>0</v>
      </c>
      <c r="U75" s="1">
        <v>31462.4</v>
      </c>
      <c r="V75" s="1">
        <v>0</v>
      </c>
      <c r="W75" s="8">
        <v>-4.1</v>
      </c>
      <c r="X75" s="1">
        <v>31191.8</v>
      </c>
      <c r="Y75" s="1">
        <v>0</v>
      </c>
      <c r="Z75" s="18">
        <v>32639.3</v>
      </c>
      <c r="AA75" s="1">
        <v>0</v>
      </c>
      <c r="AB75" s="1">
        <v>9768</v>
      </c>
      <c r="AC75" s="4">
        <v>26793.5</v>
      </c>
      <c r="AD75" s="1">
        <v>0</v>
      </c>
      <c r="AE75" s="11">
        <v>64.8</v>
      </c>
      <c r="AF75" s="12"/>
    </row>
    <row r="76" spans="1:32" ht="12.75">
      <c r="A76">
        <f aca="true" t="shared" si="1" ref="A76:A107">A75+1</f>
        <v>71</v>
      </c>
      <c r="B76" s="6" t="s">
        <v>63</v>
      </c>
      <c r="C76" s="1">
        <v>24457.46</v>
      </c>
      <c r="D76" s="1">
        <v>0</v>
      </c>
      <c r="E76" s="4">
        <v>25130.79</v>
      </c>
      <c r="F76" s="1">
        <v>0</v>
      </c>
      <c r="G76" s="1">
        <v>23253.78</v>
      </c>
      <c r="H76" s="1">
        <v>0</v>
      </c>
      <c r="I76" s="1">
        <v>2396.88</v>
      </c>
      <c r="J76" s="1">
        <v>25345.2</v>
      </c>
      <c r="K76" s="1">
        <v>0</v>
      </c>
      <c r="L76" s="1">
        <v>28278.4</v>
      </c>
      <c r="M76" s="1">
        <v>0</v>
      </c>
      <c r="N76" s="1">
        <v>20073.9</v>
      </c>
      <c r="O76" s="1">
        <v>0</v>
      </c>
      <c r="P76" s="8">
        <v>-15.7</v>
      </c>
      <c r="Q76" s="1">
        <v>27424.5</v>
      </c>
      <c r="R76" s="1">
        <v>0</v>
      </c>
      <c r="S76" s="1">
        <v>25630.2</v>
      </c>
      <c r="T76" s="18">
        <v>0</v>
      </c>
      <c r="U76" s="1">
        <v>23893.8</v>
      </c>
      <c r="V76" s="1">
        <v>0</v>
      </c>
      <c r="W76" s="8">
        <v>32.9</v>
      </c>
      <c r="X76" s="1">
        <v>28393.1</v>
      </c>
      <c r="Y76" s="1">
        <v>0</v>
      </c>
      <c r="Z76" s="1">
        <v>28272.7</v>
      </c>
      <c r="AA76" s="1">
        <v>0</v>
      </c>
      <c r="AB76" s="1">
        <v>12100</v>
      </c>
      <c r="AC76" s="4">
        <v>18676.7</v>
      </c>
      <c r="AD76" s="1">
        <v>0</v>
      </c>
      <c r="AE76" s="11">
        <v>-24.1</v>
      </c>
      <c r="AF76" s="12"/>
    </row>
    <row r="77" spans="1:32" ht="12.75">
      <c r="A77">
        <f t="shared" si="1"/>
        <v>72</v>
      </c>
      <c r="B77" s="6" t="s">
        <v>64</v>
      </c>
      <c r="C77" s="1">
        <v>32451.77</v>
      </c>
      <c r="D77" s="1">
        <v>1890</v>
      </c>
      <c r="E77" s="4">
        <v>30997.59</v>
      </c>
      <c r="F77" s="1">
        <v>8190</v>
      </c>
      <c r="G77" s="1">
        <v>32426.26</v>
      </c>
      <c r="H77" s="1">
        <v>1785</v>
      </c>
      <c r="I77" s="1">
        <v>3645.84</v>
      </c>
      <c r="J77" s="1">
        <v>34801.9</v>
      </c>
      <c r="K77" s="1">
        <v>0</v>
      </c>
      <c r="L77" s="1">
        <v>38593.6</v>
      </c>
      <c r="M77" s="1">
        <v>0</v>
      </c>
      <c r="N77" s="1">
        <v>35646.5</v>
      </c>
      <c r="O77" s="1">
        <v>0</v>
      </c>
      <c r="P77" s="8">
        <v>-33.9</v>
      </c>
      <c r="Q77" s="1">
        <v>35906</v>
      </c>
      <c r="R77" s="1">
        <v>0</v>
      </c>
      <c r="S77" s="1">
        <v>34824.5</v>
      </c>
      <c r="T77" s="18">
        <v>1365</v>
      </c>
      <c r="U77" s="1">
        <v>37025.2</v>
      </c>
      <c r="V77" s="1">
        <v>210</v>
      </c>
      <c r="W77" s="8">
        <v>4.3</v>
      </c>
      <c r="X77" s="1">
        <v>37758.9</v>
      </c>
      <c r="Y77" s="1">
        <v>0</v>
      </c>
      <c r="Z77" s="1">
        <v>35766.1</v>
      </c>
      <c r="AA77" s="1">
        <v>0</v>
      </c>
      <c r="AB77" s="1">
        <v>0</v>
      </c>
      <c r="AC77" s="4">
        <v>34732.8</v>
      </c>
      <c r="AD77" s="1">
        <v>0</v>
      </c>
      <c r="AE77" s="11">
        <v>-51.6</v>
      </c>
      <c r="AF77" s="12"/>
    </row>
    <row r="78" spans="1:32" ht="12.75">
      <c r="A78">
        <f t="shared" si="1"/>
        <v>73</v>
      </c>
      <c r="B78" s="6" t="s">
        <v>65</v>
      </c>
      <c r="C78" s="1">
        <v>24241.18</v>
      </c>
      <c r="D78" s="1">
        <v>1365</v>
      </c>
      <c r="E78" s="20">
        <v>23304.98</v>
      </c>
      <c r="F78" s="1">
        <v>8715</v>
      </c>
      <c r="G78" s="1">
        <v>26017.47</v>
      </c>
      <c r="H78" s="1">
        <v>1995</v>
      </c>
      <c r="I78" s="1">
        <v>2554.39</v>
      </c>
      <c r="J78" s="1">
        <v>26353.7</v>
      </c>
      <c r="K78" s="1">
        <v>210</v>
      </c>
      <c r="L78" s="1">
        <v>29675.8</v>
      </c>
      <c r="M78" s="1">
        <v>105</v>
      </c>
      <c r="N78" s="1">
        <v>28009</v>
      </c>
      <c r="O78" s="1">
        <v>0</v>
      </c>
      <c r="P78" s="8">
        <v>37</v>
      </c>
      <c r="Q78" s="1">
        <v>28525.3</v>
      </c>
      <c r="R78" s="1">
        <v>735</v>
      </c>
      <c r="S78" s="1">
        <v>28434.8</v>
      </c>
      <c r="T78" s="18">
        <v>2835</v>
      </c>
      <c r="U78" s="1">
        <v>29420.5</v>
      </c>
      <c r="V78" s="1">
        <v>735</v>
      </c>
      <c r="W78" s="8">
        <v>-10.3</v>
      </c>
      <c r="X78" s="1">
        <v>28903.2</v>
      </c>
      <c r="Y78" s="1">
        <v>315</v>
      </c>
      <c r="Z78" s="1">
        <v>29305.8</v>
      </c>
      <c r="AA78" s="1">
        <v>105</v>
      </c>
      <c r="AB78" s="1">
        <v>0</v>
      </c>
      <c r="AC78" s="4">
        <v>27204.5</v>
      </c>
      <c r="AD78" s="1">
        <v>525</v>
      </c>
      <c r="AE78" s="11">
        <v>-46</v>
      </c>
      <c r="AF78" s="12"/>
    </row>
    <row r="79" spans="1:32" ht="12.75">
      <c r="A79">
        <f t="shared" si="1"/>
        <v>74</v>
      </c>
      <c r="B79" s="6" t="s">
        <v>66</v>
      </c>
      <c r="C79" s="1">
        <v>12354.82</v>
      </c>
      <c r="D79" s="1">
        <v>0</v>
      </c>
      <c r="E79" s="1">
        <v>11998.93</v>
      </c>
      <c r="F79" s="1">
        <v>0</v>
      </c>
      <c r="G79" s="1">
        <v>12283.96</v>
      </c>
      <c r="H79" s="1">
        <v>0</v>
      </c>
      <c r="I79" s="1">
        <v>1420.42</v>
      </c>
      <c r="J79" s="1">
        <v>13478.3</v>
      </c>
      <c r="K79" s="1">
        <v>0</v>
      </c>
      <c r="L79" s="1">
        <v>13766.2</v>
      </c>
      <c r="M79" s="1">
        <v>0</v>
      </c>
      <c r="N79" s="1">
        <v>13718.1</v>
      </c>
      <c r="O79" s="1">
        <v>0</v>
      </c>
      <c r="P79" s="8">
        <v>10.8</v>
      </c>
      <c r="Q79" s="1">
        <v>13937.5</v>
      </c>
      <c r="R79" s="1">
        <v>0</v>
      </c>
      <c r="S79" s="1">
        <v>13593</v>
      </c>
      <c r="T79" s="18">
        <v>0</v>
      </c>
      <c r="U79" s="1">
        <v>13962.8</v>
      </c>
      <c r="V79" s="1">
        <v>0</v>
      </c>
      <c r="W79" s="8">
        <v>50.8</v>
      </c>
      <c r="X79" s="1">
        <v>14178.3</v>
      </c>
      <c r="Y79" s="1">
        <v>0</v>
      </c>
      <c r="Z79" s="1">
        <v>14040.5</v>
      </c>
      <c r="AA79" s="1">
        <v>0</v>
      </c>
      <c r="AB79" s="1">
        <v>0</v>
      </c>
      <c r="AC79" s="4">
        <v>13167.4</v>
      </c>
      <c r="AD79" s="1">
        <v>0</v>
      </c>
      <c r="AE79" s="11">
        <v>-75.9</v>
      </c>
      <c r="AF79" s="12"/>
    </row>
    <row r="80" spans="1:32" ht="12.75">
      <c r="A80">
        <f t="shared" si="1"/>
        <v>75</v>
      </c>
      <c r="B80" s="24" t="s">
        <v>67</v>
      </c>
      <c r="C80" s="1">
        <v>25468.85</v>
      </c>
      <c r="D80" s="1">
        <v>1890</v>
      </c>
      <c r="E80" s="4">
        <v>25589.16</v>
      </c>
      <c r="F80" s="1">
        <v>4515</v>
      </c>
      <c r="G80" s="1">
        <v>24812.38</v>
      </c>
      <c r="H80" s="1">
        <v>420</v>
      </c>
      <c r="I80" s="1">
        <v>2518.01</v>
      </c>
      <c r="J80" s="1">
        <v>28650.1</v>
      </c>
      <c r="K80" s="1">
        <v>0</v>
      </c>
      <c r="L80" s="1">
        <v>30433.8</v>
      </c>
      <c r="M80" s="1">
        <v>0</v>
      </c>
      <c r="N80" s="1">
        <v>20354.6</v>
      </c>
      <c r="O80" s="1">
        <v>0</v>
      </c>
      <c r="P80" s="8">
        <v>123</v>
      </c>
      <c r="Q80" s="1">
        <v>28069.6</v>
      </c>
      <c r="R80" s="1">
        <v>0</v>
      </c>
      <c r="S80" s="1">
        <v>29221.5</v>
      </c>
      <c r="T80" s="18">
        <v>0</v>
      </c>
      <c r="U80" s="1">
        <v>23311.3</v>
      </c>
      <c r="V80" s="1">
        <v>0</v>
      </c>
      <c r="W80" s="8">
        <v>21.4</v>
      </c>
      <c r="X80" s="1">
        <v>29360.3</v>
      </c>
      <c r="Y80" s="1">
        <v>0</v>
      </c>
      <c r="Z80" s="1">
        <v>28725.3</v>
      </c>
      <c r="AA80" s="1">
        <v>0</v>
      </c>
      <c r="AB80" s="1">
        <v>14513.4</v>
      </c>
      <c r="AC80" s="4">
        <v>20940.8</v>
      </c>
      <c r="AD80" s="1">
        <v>0</v>
      </c>
      <c r="AE80" s="11">
        <v>-37.1</v>
      </c>
      <c r="AF80" s="12"/>
    </row>
    <row r="81" spans="1:32" ht="12.75">
      <c r="A81">
        <f t="shared" si="1"/>
        <v>76</v>
      </c>
      <c r="B81" s="6" t="s">
        <v>68</v>
      </c>
      <c r="C81" s="1">
        <v>8896.14</v>
      </c>
      <c r="D81" s="1">
        <v>0</v>
      </c>
      <c r="E81" s="4">
        <v>9144.12</v>
      </c>
      <c r="F81" s="1">
        <v>0</v>
      </c>
      <c r="G81" s="1">
        <v>8705.34</v>
      </c>
      <c r="H81" s="1">
        <v>0</v>
      </c>
      <c r="I81" s="1">
        <v>1021.76</v>
      </c>
      <c r="J81" s="1">
        <v>10065.1</v>
      </c>
      <c r="K81" s="1">
        <v>0</v>
      </c>
      <c r="L81" s="1">
        <v>10560.1</v>
      </c>
      <c r="M81" s="1">
        <v>0</v>
      </c>
      <c r="N81" s="1">
        <v>10325.5</v>
      </c>
      <c r="O81" s="1">
        <v>0</v>
      </c>
      <c r="P81" s="8">
        <v>14.8</v>
      </c>
      <c r="Q81" s="1">
        <v>10584.9</v>
      </c>
      <c r="R81" s="1">
        <v>0</v>
      </c>
      <c r="S81" s="1">
        <v>10170.7</v>
      </c>
      <c r="T81" s="18">
        <v>0</v>
      </c>
      <c r="U81" s="1">
        <v>10876.9</v>
      </c>
      <c r="V81" s="1">
        <v>0</v>
      </c>
      <c r="W81" s="8">
        <v>39.6</v>
      </c>
      <c r="X81" s="1">
        <v>10824.2</v>
      </c>
      <c r="Y81" s="1">
        <v>0</v>
      </c>
      <c r="Z81" s="18">
        <v>10564.3</v>
      </c>
      <c r="AA81" s="1">
        <v>0</v>
      </c>
      <c r="AB81" s="1">
        <v>0</v>
      </c>
      <c r="AC81" s="4">
        <v>9875</v>
      </c>
      <c r="AD81" s="1">
        <v>0</v>
      </c>
      <c r="AE81" s="11">
        <v>44.7</v>
      </c>
      <c r="AF81" s="12"/>
    </row>
    <row r="82" spans="1:32" ht="12.75">
      <c r="A82">
        <f t="shared" si="1"/>
        <v>77</v>
      </c>
      <c r="B82" s="6" t="s">
        <v>69</v>
      </c>
      <c r="C82" s="1">
        <v>16157.22</v>
      </c>
      <c r="D82" s="1">
        <v>0</v>
      </c>
      <c r="E82" s="4">
        <v>15589.08</v>
      </c>
      <c r="F82" s="1">
        <v>0</v>
      </c>
      <c r="G82" s="1">
        <v>16485.2</v>
      </c>
      <c r="H82" s="1">
        <v>0</v>
      </c>
      <c r="I82" s="1">
        <v>1634.95</v>
      </c>
      <c r="J82" s="1">
        <v>18740.4</v>
      </c>
      <c r="K82" s="1">
        <v>0</v>
      </c>
      <c r="L82" s="1">
        <v>17274.4</v>
      </c>
      <c r="M82" s="1">
        <v>0</v>
      </c>
      <c r="N82" s="1">
        <v>17156</v>
      </c>
      <c r="O82" s="1">
        <v>0</v>
      </c>
      <c r="P82" s="8">
        <v>-70.9</v>
      </c>
      <c r="Q82" s="1">
        <v>18121.1</v>
      </c>
      <c r="R82" s="1">
        <v>0</v>
      </c>
      <c r="S82" s="1">
        <v>18092</v>
      </c>
      <c r="T82" s="18">
        <v>0</v>
      </c>
      <c r="U82" s="1">
        <v>17706.5</v>
      </c>
      <c r="V82" s="1">
        <v>0</v>
      </c>
      <c r="W82" s="8">
        <v>-30.6</v>
      </c>
      <c r="X82" s="1">
        <v>18006.8</v>
      </c>
      <c r="Y82" s="1">
        <v>0</v>
      </c>
      <c r="Z82" s="1">
        <v>18645.4</v>
      </c>
      <c r="AA82" s="1">
        <v>0</v>
      </c>
      <c r="AB82" s="1">
        <v>0</v>
      </c>
      <c r="AC82" s="4">
        <v>18393.7</v>
      </c>
      <c r="AD82" s="1">
        <v>0</v>
      </c>
      <c r="AE82" s="11">
        <v>37.6</v>
      </c>
      <c r="AF82" s="12"/>
    </row>
    <row r="83" spans="1:32" ht="12.75">
      <c r="A83">
        <f t="shared" si="1"/>
        <v>78</v>
      </c>
      <c r="B83" s="6" t="s">
        <v>70</v>
      </c>
      <c r="C83" s="1">
        <v>21004.08</v>
      </c>
      <c r="D83" s="1">
        <v>1050</v>
      </c>
      <c r="E83" s="4">
        <v>21057.12</v>
      </c>
      <c r="F83" s="1">
        <v>7140</v>
      </c>
      <c r="G83" s="1">
        <v>21688.33</v>
      </c>
      <c r="H83" s="1">
        <v>1785</v>
      </c>
      <c r="I83" s="1">
        <v>2373.89</v>
      </c>
      <c r="J83" s="1">
        <v>23961.5</v>
      </c>
      <c r="K83" s="1">
        <v>210</v>
      </c>
      <c r="L83" s="1">
        <v>24595.6</v>
      </c>
      <c r="M83" s="1">
        <v>315</v>
      </c>
      <c r="N83" s="1">
        <v>24004.7</v>
      </c>
      <c r="O83" s="1">
        <v>0</v>
      </c>
      <c r="P83" s="8">
        <v>-52.1</v>
      </c>
      <c r="Q83" s="1">
        <v>23559.3</v>
      </c>
      <c r="R83" s="1">
        <v>1365</v>
      </c>
      <c r="S83" s="1">
        <v>24579</v>
      </c>
      <c r="T83" s="18">
        <v>1995</v>
      </c>
      <c r="U83" s="1">
        <v>24329.5</v>
      </c>
      <c r="V83" s="1">
        <v>1260</v>
      </c>
      <c r="W83" s="8">
        <v>87.7</v>
      </c>
      <c r="X83" s="1">
        <v>24253.7</v>
      </c>
      <c r="Y83" s="1">
        <v>105</v>
      </c>
      <c r="Z83" s="1">
        <v>25545.9</v>
      </c>
      <c r="AA83" s="1">
        <v>0</v>
      </c>
      <c r="AB83" s="1">
        <v>0</v>
      </c>
      <c r="AC83" s="4">
        <v>22842.4</v>
      </c>
      <c r="AD83" s="1">
        <v>0</v>
      </c>
      <c r="AE83" s="11">
        <v>-34.2</v>
      </c>
      <c r="AF83" s="12"/>
    </row>
    <row r="84" spans="1:32" ht="12.75">
      <c r="A84">
        <f t="shared" si="1"/>
        <v>79</v>
      </c>
      <c r="B84" s="6" t="s">
        <v>71</v>
      </c>
      <c r="C84" s="1">
        <v>24198.87</v>
      </c>
      <c r="D84" s="1">
        <v>0</v>
      </c>
      <c r="E84" s="4">
        <v>23798.46</v>
      </c>
      <c r="F84" s="1">
        <v>0</v>
      </c>
      <c r="G84" s="1">
        <v>24923.22</v>
      </c>
      <c r="H84" s="1">
        <v>0</v>
      </c>
      <c r="I84" s="1">
        <v>2677.88</v>
      </c>
      <c r="J84" s="1">
        <v>26873.5</v>
      </c>
      <c r="K84" s="1">
        <v>0</v>
      </c>
      <c r="L84" s="1">
        <v>27571.9</v>
      </c>
      <c r="M84" s="1">
        <v>0</v>
      </c>
      <c r="N84" s="1">
        <v>26404.6</v>
      </c>
      <c r="O84" s="1">
        <v>0</v>
      </c>
      <c r="P84" s="8">
        <v>-45.5</v>
      </c>
      <c r="Q84" s="1">
        <v>27193.2</v>
      </c>
      <c r="R84" s="1">
        <v>0</v>
      </c>
      <c r="S84" s="1">
        <v>26018.5</v>
      </c>
      <c r="T84" s="18">
        <v>0</v>
      </c>
      <c r="U84" s="1">
        <v>27223.7</v>
      </c>
      <c r="V84" s="1">
        <v>0</v>
      </c>
      <c r="W84" s="8">
        <v>65.6</v>
      </c>
      <c r="X84" s="1">
        <v>27663.2</v>
      </c>
      <c r="Y84" s="1">
        <v>0</v>
      </c>
      <c r="Z84" s="1">
        <v>28321.2</v>
      </c>
      <c r="AA84" s="1">
        <v>0</v>
      </c>
      <c r="AB84" s="1">
        <v>0</v>
      </c>
      <c r="AC84" s="4">
        <v>27117.9</v>
      </c>
      <c r="AD84" s="1">
        <v>0</v>
      </c>
      <c r="AE84" s="11">
        <v>-16.4</v>
      </c>
      <c r="AF84" s="12"/>
    </row>
    <row r="85" spans="1:32" ht="12.75">
      <c r="A85">
        <f t="shared" si="1"/>
        <v>80</v>
      </c>
      <c r="B85" s="6" t="s">
        <v>72</v>
      </c>
      <c r="C85" s="1">
        <v>20509.82</v>
      </c>
      <c r="D85" s="1">
        <v>840</v>
      </c>
      <c r="E85" s="4">
        <v>20997.81</v>
      </c>
      <c r="F85" s="1">
        <v>4095</v>
      </c>
      <c r="G85" s="1">
        <v>22325.25</v>
      </c>
      <c r="H85" s="1">
        <v>630</v>
      </c>
      <c r="I85" s="1">
        <v>2138.66</v>
      </c>
      <c r="J85" s="1">
        <v>23751.5</v>
      </c>
      <c r="K85" s="1">
        <v>315</v>
      </c>
      <c r="L85" s="1">
        <v>26463.7</v>
      </c>
      <c r="M85" s="1">
        <v>0</v>
      </c>
      <c r="N85" s="1">
        <v>17049</v>
      </c>
      <c r="O85" s="1">
        <v>0</v>
      </c>
      <c r="P85" s="8">
        <v>-24.2</v>
      </c>
      <c r="Q85" s="1">
        <v>24109.7</v>
      </c>
      <c r="R85" s="1">
        <v>0</v>
      </c>
      <c r="S85" s="1">
        <v>23564.7</v>
      </c>
      <c r="T85" s="18">
        <v>0</v>
      </c>
      <c r="U85" s="1">
        <v>21809</v>
      </c>
      <c r="V85" s="1">
        <v>0</v>
      </c>
      <c r="W85" s="8">
        <v>53.3</v>
      </c>
      <c r="X85" s="1">
        <v>23437.5</v>
      </c>
      <c r="Y85" s="1">
        <v>0</v>
      </c>
      <c r="Z85" s="1">
        <v>22371.2</v>
      </c>
      <c r="AA85" s="1">
        <v>0</v>
      </c>
      <c r="AB85" s="1">
        <v>6842</v>
      </c>
      <c r="AC85" s="4">
        <v>22078.8</v>
      </c>
      <c r="AD85" s="1">
        <v>0</v>
      </c>
      <c r="AE85" s="11">
        <v>-25</v>
      </c>
      <c r="AF85" s="12"/>
    </row>
    <row r="86" spans="1:32" ht="12.75">
      <c r="A86">
        <f t="shared" si="1"/>
        <v>81</v>
      </c>
      <c r="B86" s="6" t="s">
        <v>73</v>
      </c>
      <c r="C86" s="1">
        <v>20912.92</v>
      </c>
      <c r="D86" s="1">
        <v>0</v>
      </c>
      <c r="E86" s="4">
        <v>21289.22</v>
      </c>
      <c r="F86" s="1">
        <v>0</v>
      </c>
      <c r="G86" s="1">
        <v>21078.12</v>
      </c>
      <c r="H86" s="1">
        <v>0</v>
      </c>
      <c r="I86" s="1">
        <v>2297.35</v>
      </c>
      <c r="J86" s="1">
        <v>22551.5</v>
      </c>
      <c r="K86" s="1">
        <v>0</v>
      </c>
      <c r="L86" s="1">
        <v>24862</v>
      </c>
      <c r="M86" s="1">
        <v>0</v>
      </c>
      <c r="N86" s="1">
        <v>22282.2</v>
      </c>
      <c r="O86" s="1">
        <v>0</v>
      </c>
      <c r="P86" s="8">
        <v>10.4</v>
      </c>
      <c r="Q86" s="1">
        <v>24125.3</v>
      </c>
      <c r="R86" s="1">
        <v>0</v>
      </c>
      <c r="S86" s="1">
        <v>24309.2</v>
      </c>
      <c r="T86" s="1">
        <v>0</v>
      </c>
      <c r="U86" s="1">
        <v>23546.3</v>
      </c>
      <c r="V86" s="1">
        <v>0</v>
      </c>
      <c r="W86" s="8">
        <v>39.6</v>
      </c>
      <c r="X86" s="1">
        <v>24131.2</v>
      </c>
      <c r="Y86" s="1">
        <v>0</v>
      </c>
      <c r="Z86" s="18">
        <v>24808.6</v>
      </c>
      <c r="AA86" s="1">
        <v>0</v>
      </c>
      <c r="AB86" s="1">
        <v>2832</v>
      </c>
      <c r="AC86" s="4">
        <v>21055.3</v>
      </c>
      <c r="AD86" s="1">
        <v>0</v>
      </c>
      <c r="AE86" s="11">
        <v>21.6</v>
      </c>
      <c r="AF86" s="12"/>
    </row>
    <row r="87" spans="1:32" ht="12.75">
      <c r="A87">
        <f t="shared" si="1"/>
        <v>82</v>
      </c>
      <c r="B87" s="6" t="s">
        <v>100</v>
      </c>
      <c r="C87" s="1">
        <v>24086.74</v>
      </c>
      <c r="D87" s="1">
        <v>0</v>
      </c>
      <c r="E87" s="4">
        <v>23508.47</v>
      </c>
      <c r="F87" s="1">
        <v>0</v>
      </c>
      <c r="G87" s="1">
        <v>24894.06</v>
      </c>
      <c r="H87" s="1">
        <v>0</v>
      </c>
      <c r="I87" s="1">
        <v>2401.26</v>
      </c>
      <c r="J87" s="1">
        <v>26162.4</v>
      </c>
      <c r="K87" s="1">
        <v>0</v>
      </c>
      <c r="L87" s="1">
        <v>28194.2</v>
      </c>
      <c r="M87" s="1">
        <v>0</v>
      </c>
      <c r="N87" s="1">
        <v>26391.9</v>
      </c>
      <c r="O87" s="1">
        <v>0</v>
      </c>
      <c r="P87" s="8">
        <v>42.4</v>
      </c>
      <c r="Q87" s="1">
        <v>27453.8</v>
      </c>
      <c r="R87" s="1">
        <v>0</v>
      </c>
      <c r="S87" s="1">
        <v>25924.6</v>
      </c>
      <c r="T87" s="1">
        <v>0</v>
      </c>
      <c r="U87" s="1">
        <v>26682.9</v>
      </c>
      <c r="V87" s="1">
        <v>0</v>
      </c>
      <c r="W87" s="8">
        <v>-25.9</v>
      </c>
      <c r="X87" s="1">
        <v>27252.3</v>
      </c>
      <c r="Y87" s="1">
        <v>0</v>
      </c>
      <c r="Z87" s="1">
        <v>27297.8</v>
      </c>
      <c r="AA87" s="1">
        <v>0</v>
      </c>
      <c r="AB87" s="1">
        <v>554.4</v>
      </c>
      <c r="AC87" s="4">
        <v>23747.1</v>
      </c>
      <c r="AD87" s="1">
        <v>0</v>
      </c>
      <c r="AE87" s="11">
        <v>-12.9</v>
      </c>
      <c r="AF87" s="12"/>
    </row>
    <row r="88" spans="1:32" ht="12.75">
      <c r="A88">
        <f t="shared" si="1"/>
        <v>83</v>
      </c>
      <c r="B88" s="6" t="s">
        <v>74</v>
      </c>
      <c r="C88" s="1">
        <v>22550.16</v>
      </c>
      <c r="D88" s="1">
        <v>1470</v>
      </c>
      <c r="E88" s="4">
        <v>22368.91</v>
      </c>
      <c r="F88" s="1">
        <v>9135</v>
      </c>
      <c r="G88" s="1">
        <v>23958.07</v>
      </c>
      <c r="H88" s="1">
        <v>1575</v>
      </c>
      <c r="I88" s="1">
        <v>2352.31</v>
      </c>
      <c r="J88" s="1">
        <v>25791.1</v>
      </c>
      <c r="K88" s="1">
        <v>105</v>
      </c>
      <c r="L88" s="1">
        <v>27535.1</v>
      </c>
      <c r="M88" s="1">
        <v>105</v>
      </c>
      <c r="N88" s="1">
        <v>26262.8</v>
      </c>
      <c r="O88" s="1">
        <v>210</v>
      </c>
      <c r="P88" s="8">
        <v>77.5</v>
      </c>
      <c r="Q88" s="1">
        <v>26795.9</v>
      </c>
      <c r="R88" s="1">
        <v>735</v>
      </c>
      <c r="S88" s="1">
        <v>27625.7</v>
      </c>
      <c r="T88" s="1">
        <v>1260</v>
      </c>
      <c r="U88" s="1">
        <v>27593.6</v>
      </c>
      <c r="V88" s="1">
        <v>105</v>
      </c>
      <c r="W88" s="8">
        <v>98.8</v>
      </c>
      <c r="X88" s="1">
        <v>26970.6</v>
      </c>
      <c r="Y88" s="1">
        <v>105</v>
      </c>
      <c r="Z88" s="1">
        <v>27204.1</v>
      </c>
      <c r="AA88" s="1">
        <v>0</v>
      </c>
      <c r="AB88" s="1">
        <v>0</v>
      </c>
      <c r="AC88" s="4">
        <v>25917.4</v>
      </c>
      <c r="AD88" s="1">
        <v>105</v>
      </c>
      <c r="AE88" s="11">
        <v>63.4</v>
      </c>
      <c r="AF88" s="12"/>
    </row>
    <row r="89" spans="1:32" ht="12.75">
      <c r="A89">
        <f t="shared" si="1"/>
        <v>84</v>
      </c>
      <c r="B89" s="6" t="s">
        <v>103</v>
      </c>
      <c r="C89" s="1">
        <v>27954.12</v>
      </c>
      <c r="D89" s="1">
        <v>0</v>
      </c>
      <c r="E89" s="4">
        <v>27555.62</v>
      </c>
      <c r="F89" s="1">
        <v>0</v>
      </c>
      <c r="G89" s="1">
        <v>29147.33</v>
      </c>
      <c r="H89" s="1">
        <v>0</v>
      </c>
      <c r="I89" s="1">
        <v>2938.91</v>
      </c>
      <c r="J89" s="1">
        <v>30108.5</v>
      </c>
      <c r="K89" s="1">
        <v>0</v>
      </c>
      <c r="L89" s="1">
        <v>32710.4</v>
      </c>
      <c r="M89" s="1">
        <v>0</v>
      </c>
      <c r="N89" s="1">
        <v>27327.3</v>
      </c>
      <c r="O89" s="1">
        <v>0</v>
      </c>
      <c r="P89" s="8">
        <v>-30.9</v>
      </c>
      <c r="Q89" s="1">
        <v>30719.5</v>
      </c>
      <c r="R89" s="1">
        <v>0</v>
      </c>
      <c r="S89" s="1">
        <v>30188</v>
      </c>
      <c r="T89" s="1">
        <v>0</v>
      </c>
      <c r="U89" s="1">
        <v>31451.1</v>
      </c>
      <c r="V89" s="1">
        <v>0</v>
      </c>
      <c r="W89" s="8">
        <v>37.9</v>
      </c>
      <c r="X89" s="1">
        <v>31828.2</v>
      </c>
      <c r="Y89" s="1">
        <v>0</v>
      </c>
      <c r="Z89" s="1">
        <v>31562.4</v>
      </c>
      <c r="AA89" s="1">
        <v>0</v>
      </c>
      <c r="AB89" s="1">
        <v>3220.8</v>
      </c>
      <c r="AC89" s="4">
        <v>27108.5</v>
      </c>
      <c r="AD89" s="1">
        <v>0</v>
      </c>
      <c r="AE89" s="11">
        <v>40.8</v>
      </c>
      <c r="AF89" s="12"/>
    </row>
    <row r="90" spans="1:32" ht="12.75">
      <c r="A90">
        <f t="shared" si="1"/>
        <v>85</v>
      </c>
      <c r="B90" s="6" t="s">
        <v>75</v>
      </c>
      <c r="C90" s="1">
        <v>34278.88</v>
      </c>
      <c r="D90" s="1">
        <v>0</v>
      </c>
      <c r="E90" s="1">
        <v>34974.58</v>
      </c>
      <c r="F90" s="1">
        <v>0</v>
      </c>
      <c r="G90" s="1">
        <v>28060.18</v>
      </c>
      <c r="H90" s="1">
        <v>0</v>
      </c>
      <c r="I90" s="1">
        <v>3523.93</v>
      </c>
      <c r="J90" s="1">
        <v>38014</v>
      </c>
      <c r="K90" s="1">
        <v>0</v>
      </c>
      <c r="L90" s="1">
        <v>42417.5</v>
      </c>
      <c r="M90" s="1">
        <v>0</v>
      </c>
      <c r="N90" s="1">
        <v>21647</v>
      </c>
      <c r="O90" s="1">
        <v>0</v>
      </c>
      <c r="P90" s="8">
        <v>19.8</v>
      </c>
      <c r="Q90" s="1">
        <v>40019.6</v>
      </c>
      <c r="R90" s="1">
        <v>0</v>
      </c>
      <c r="S90" s="1">
        <v>40663.2</v>
      </c>
      <c r="T90" s="1">
        <v>0</v>
      </c>
      <c r="U90" s="1">
        <v>24261.1</v>
      </c>
      <c r="V90" s="1">
        <v>0</v>
      </c>
      <c r="W90" s="8">
        <v>30.1</v>
      </c>
      <c r="X90" s="1">
        <v>40273.9</v>
      </c>
      <c r="Y90" s="1">
        <v>0</v>
      </c>
      <c r="Z90" s="18">
        <v>39768</v>
      </c>
      <c r="AA90" s="1">
        <v>0</v>
      </c>
      <c r="AB90" s="1">
        <v>34716</v>
      </c>
      <c r="AC90" s="4">
        <v>23268.2</v>
      </c>
      <c r="AD90" s="1">
        <v>0</v>
      </c>
      <c r="AE90" s="11">
        <v>75.2</v>
      </c>
      <c r="AF90" s="12"/>
    </row>
    <row r="91" spans="1:32" ht="12.75">
      <c r="A91">
        <f t="shared" si="1"/>
        <v>86</v>
      </c>
      <c r="B91" s="6" t="s">
        <v>76</v>
      </c>
      <c r="C91" s="1">
        <v>24028.57</v>
      </c>
      <c r="D91" s="1">
        <v>0</v>
      </c>
      <c r="E91" s="4">
        <v>23272.85</v>
      </c>
      <c r="F91" s="1">
        <v>0</v>
      </c>
      <c r="G91" s="1">
        <v>25117.92</v>
      </c>
      <c r="H91" s="1">
        <v>0</v>
      </c>
      <c r="I91" s="1">
        <v>2637.46</v>
      </c>
      <c r="J91" s="1">
        <v>26117.5</v>
      </c>
      <c r="K91" s="1">
        <v>0</v>
      </c>
      <c r="L91" s="1">
        <v>27291.6</v>
      </c>
      <c r="M91" s="1">
        <v>0</v>
      </c>
      <c r="N91" s="1">
        <v>26407.5</v>
      </c>
      <c r="O91" s="1">
        <v>0</v>
      </c>
      <c r="P91" s="8">
        <v>-44.2</v>
      </c>
      <c r="Q91" s="1">
        <v>26059.9</v>
      </c>
      <c r="R91" s="1">
        <v>0</v>
      </c>
      <c r="S91" s="1">
        <v>25974.5</v>
      </c>
      <c r="T91" s="1">
        <v>0</v>
      </c>
      <c r="U91" s="1">
        <v>29045.3</v>
      </c>
      <c r="V91" s="1">
        <v>0</v>
      </c>
      <c r="W91" s="8">
        <v>0.1</v>
      </c>
      <c r="X91" s="1">
        <v>29344</v>
      </c>
      <c r="Y91" s="1">
        <v>0</v>
      </c>
      <c r="Z91" s="1">
        <v>29013.8</v>
      </c>
      <c r="AA91" s="1">
        <v>0</v>
      </c>
      <c r="AB91" s="1">
        <v>572</v>
      </c>
      <c r="AC91" s="4">
        <v>22202.9</v>
      </c>
      <c r="AD91" s="1">
        <v>0</v>
      </c>
      <c r="AE91" s="11">
        <v>62.5</v>
      </c>
      <c r="AF91" s="12"/>
    </row>
    <row r="92" spans="1:32" ht="12.75">
      <c r="A92">
        <f t="shared" si="1"/>
        <v>87</v>
      </c>
      <c r="B92" s="6" t="s">
        <v>77</v>
      </c>
      <c r="C92" s="1">
        <v>21715.35</v>
      </c>
      <c r="D92" s="1">
        <v>945</v>
      </c>
      <c r="E92" s="4">
        <v>20492.75</v>
      </c>
      <c r="F92" s="1">
        <v>4620</v>
      </c>
      <c r="G92" s="1">
        <v>23406.65</v>
      </c>
      <c r="H92" s="1">
        <v>735</v>
      </c>
      <c r="I92" s="1">
        <v>2310.28</v>
      </c>
      <c r="J92" s="1">
        <v>22738.1</v>
      </c>
      <c r="K92" s="1">
        <v>0</v>
      </c>
      <c r="L92" s="1">
        <v>24303.6</v>
      </c>
      <c r="M92" s="1">
        <v>0</v>
      </c>
      <c r="N92" s="1">
        <v>22567.4</v>
      </c>
      <c r="O92" s="1">
        <v>0</v>
      </c>
      <c r="P92" s="8">
        <v>-189.6</v>
      </c>
      <c r="Q92" s="1">
        <v>23633.3</v>
      </c>
      <c r="R92" s="1">
        <v>0</v>
      </c>
      <c r="S92" s="1">
        <v>23572</v>
      </c>
      <c r="T92" s="1">
        <v>0</v>
      </c>
      <c r="U92" s="1">
        <v>25544.3</v>
      </c>
      <c r="V92" s="1">
        <v>0</v>
      </c>
      <c r="W92" s="8">
        <v>-233.7</v>
      </c>
      <c r="X92" s="1">
        <v>24205.9</v>
      </c>
      <c r="Y92" s="1">
        <v>0</v>
      </c>
      <c r="Z92" s="1">
        <v>25474.7</v>
      </c>
      <c r="AA92" s="1">
        <v>0</v>
      </c>
      <c r="AB92" s="1">
        <v>0</v>
      </c>
      <c r="AC92" s="4">
        <v>23140.3</v>
      </c>
      <c r="AD92" s="1">
        <v>0</v>
      </c>
      <c r="AE92" s="11">
        <v>-282.9</v>
      </c>
      <c r="AF92" s="12"/>
    </row>
    <row r="93" spans="1:32" ht="12.75">
      <c r="A93">
        <f t="shared" si="1"/>
        <v>88</v>
      </c>
      <c r="B93" s="6" t="s">
        <v>78</v>
      </c>
      <c r="C93" s="1">
        <v>41496.59</v>
      </c>
      <c r="D93" s="1">
        <v>1575</v>
      </c>
      <c r="E93" s="4">
        <v>38979.96</v>
      </c>
      <c r="F93" s="1">
        <v>9135</v>
      </c>
      <c r="G93" s="1">
        <v>42036.19</v>
      </c>
      <c r="H93" s="1">
        <v>1680</v>
      </c>
      <c r="I93" s="1">
        <v>4488.58</v>
      </c>
      <c r="J93" s="1">
        <v>45819.2</v>
      </c>
      <c r="K93" s="1">
        <v>420</v>
      </c>
      <c r="L93" s="1">
        <v>47898.2</v>
      </c>
      <c r="M93" s="1">
        <v>0</v>
      </c>
      <c r="N93" s="1">
        <v>35354.2</v>
      </c>
      <c r="O93" s="1">
        <v>0</v>
      </c>
      <c r="P93" s="8">
        <v>10.3</v>
      </c>
      <c r="Q93" s="1">
        <v>46518</v>
      </c>
      <c r="R93" s="1">
        <v>0</v>
      </c>
      <c r="S93" s="1">
        <v>43806.7</v>
      </c>
      <c r="T93" s="1">
        <v>0</v>
      </c>
      <c r="U93" s="1">
        <v>41398.3</v>
      </c>
      <c r="V93" s="1">
        <v>0</v>
      </c>
      <c r="W93" s="8">
        <v>-12.2</v>
      </c>
      <c r="X93" s="1">
        <v>47152.5</v>
      </c>
      <c r="Y93" s="1">
        <v>0</v>
      </c>
      <c r="Z93" s="1">
        <v>45170.9</v>
      </c>
      <c r="AA93" s="1">
        <v>0</v>
      </c>
      <c r="AB93" s="1">
        <v>14256</v>
      </c>
      <c r="AC93" s="4">
        <v>37093.9</v>
      </c>
      <c r="AD93" s="1">
        <v>0</v>
      </c>
      <c r="AE93" s="11">
        <v>13.5</v>
      </c>
      <c r="AF93" s="12"/>
    </row>
    <row r="94" spans="1:32" ht="12.75">
      <c r="A94">
        <f t="shared" si="1"/>
        <v>89</v>
      </c>
      <c r="B94" s="6" t="s">
        <v>79</v>
      </c>
      <c r="C94" s="1">
        <v>35208.98</v>
      </c>
      <c r="D94" s="1">
        <v>0</v>
      </c>
      <c r="E94" s="4">
        <v>35659.52</v>
      </c>
      <c r="F94" s="1">
        <v>0</v>
      </c>
      <c r="G94" s="1">
        <v>38009.41</v>
      </c>
      <c r="H94" s="1">
        <v>105</v>
      </c>
      <c r="I94" s="1">
        <v>4541.79</v>
      </c>
      <c r="J94" s="1">
        <v>42931.5</v>
      </c>
      <c r="K94" s="1">
        <v>0</v>
      </c>
      <c r="L94" s="1">
        <v>42881.2</v>
      </c>
      <c r="M94" s="1">
        <v>0</v>
      </c>
      <c r="N94" s="1">
        <v>38434.1</v>
      </c>
      <c r="O94" s="1">
        <v>0</v>
      </c>
      <c r="P94" s="8">
        <v>55.3</v>
      </c>
      <c r="Q94" s="1">
        <v>42978.1</v>
      </c>
      <c r="R94" s="1">
        <v>0</v>
      </c>
      <c r="S94" s="1">
        <v>42508</v>
      </c>
      <c r="T94" s="1">
        <v>0</v>
      </c>
      <c r="U94" s="1">
        <v>41157.2</v>
      </c>
      <c r="V94" s="1">
        <v>0</v>
      </c>
      <c r="W94" s="8">
        <v>-21.5</v>
      </c>
      <c r="X94" s="1">
        <v>42245.4</v>
      </c>
      <c r="Y94" s="1">
        <v>0</v>
      </c>
      <c r="Z94" s="1">
        <v>43125.1</v>
      </c>
      <c r="AA94" s="1">
        <v>0</v>
      </c>
      <c r="AB94" s="1">
        <v>6204</v>
      </c>
      <c r="AC94" s="4">
        <v>39744.2</v>
      </c>
      <c r="AD94" s="1">
        <v>0</v>
      </c>
      <c r="AE94" s="11">
        <v>41.1</v>
      </c>
      <c r="AF94" s="12"/>
    </row>
    <row r="95" spans="1:32" ht="12.75">
      <c r="A95">
        <f t="shared" si="1"/>
        <v>90</v>
      </c>
      <c r="B95" s="6" t="s">
        <v>80</v>
      </c>
      <c r="C95" s="1">
        <v>7418.18</v>
      </c>
      <c r="D95" s="1">
        <v>630</v>
      </c>
      <c r="E95" s="4">
        <v>7183.51</v>
      </c>
      <c r="F95" s="1">
        <v>1890</v>
      </c>
      <c r="G95" s="1">
        <v>7655.02</v>
      </c>
      <c r="H95" s="1">
        <v>0</v>
      </c>
      <c r="I95" s="1">
        <v>741.09</v>
      </c>
      <c r="J95" s="1">
        <v>8054.4</v>
      </c>
      <c r="K95" s="1">
        <v>0</v>
      </c>
      <c r="L95" s="1">
        <v>8144.4</v>
      </c>
      <c r="M95" s="1">
        <v>0</v>
      </c>
      <c r="N95" s="1">
        <v>7361</v>
      </c>
      <c r="O95" s="1">
        <v>0</v>
      </c>
      <c r="P95" s="8">
        <v>-0.7</v>
      </c>
      <c r="Q95" s="1">
        <v>7370.9</v>
      </c>
      <c r="R95" s="1">
        <v>0</v>
      </c>
      <c r="S95" s="1">
        <v>7758.9</v>
      </c>
      <c r="T95" s="1">
        <v>0</v>
      </c>
      <c r="U95" s="1">
        <v>8684.3</v>
      </c>
      <c r="V95" s="1">
        <v>0</v>
      </c>
      <c r="W95" s="8">
        <v>52.6</v>
      </c>
      <c r="X95" s="1">
        <v>7273.5</v>
      </c>
      <c r="Y95" s="1">
        <v>0</v>
      </c>
      <c r="Z95" s="1">
        <v>8406.7</v>
      </c>
      <c r="AA95" s="1">
        <v>0</v>
      </c>
      <c r="AB95" s="1">
        <v>385.2</v>
      </c>
      <c r="AC95" s="4">
        <v>7207.4</v>
      </c>
      <c r="AD95" s="1">
        <v>0</v>
      </c>
      <c r="AE95" s="11">
        <v>-133.9</v>
      </c>
      <c r="AF95" s="12"/>
    </row>
    <row r="96" spans="1:32" ht="12.75">
      <c r="A96">
        <f t="shared" si="1"/>
        <v>91</v>
      </c>
      <c r="B96" s="6" t="s">
        <v>107</v>
      </c>
      <c r="C96" s="1">
        <v>10385.55</v>
      </c>
      <c r="D96" s="1">
        <v>0</v>
      </c>
      <c r="E96" s="4">
        <v>10843.22</v>
      </c>
      <c r="F96" s="1">
        <v>0</v>
      </c>
      <c r="G96" s="1">
        <v>12334.35</v>
      </c>
      <c r="H96" s="1">
        <v>0</v>
      </c>
      <c r="I96" s="1">
        <v>1001.42</v>
      </c>
      <c r="J96" s="1">
        <v>13511.2</v>
      </c>
      <c r="K96" s="1">
        <v>0</v>
      </c>
      <c r="L96" s="1">
        <v>17123.5</v>
      </c>
      <c r="M96" s="1">
        <v>0</v>
      </c>
      <c r="N96" s="1">
        <v>16896.4</v>
      </c>
      <c r="O96" s="1">
        <v>0</v>
      </c>
      <c r="P96" s="8">
        <v>-7.1</v>
      </c>
      <c r="Q96" s="1">
        <v>18460.1</v>
      </c>
      <c r="R96" s="1">
        <v>0</v>
      </c>
      <c r="S96" s="1">
        <v>15776</v>
      </c>
      <c r="T96" s="1">
        <v>0</v>
      </c>
      <c r="U96" s="1">
        <v>19060.5</v>
      </c>
      <c r="V96" s="1">
        <v>0</v>
      </c>
      <c r="W96" s="8">
        <v>-4.7</v>
      </c>
      <c r="X96" s="1">
        <v>19300.2</v>
      </c>
      <c r="Y96" s="1">
        <v>0</v>
      </c>
      <c r="Z96" s="1">
        <v>20140.8</v>
      </c>
      <c r="AA96" s="1">
        <v>0</v>
      </c>
      <c r="AB96" s="1">
        <v>1060.2</v>
      </c>
      <c r="AC96" s="4">
        <v>18881.9</v>
      </c>
      <c r="AD96" s="1">
        <v>0</v>
      </c>
      <c r="AE96" s="11">
        <v>7.9</v>
      </c>
      <c r="AF96" s="12"/>
    </row>
    <row r="97" spans="1:32" ht="12.75">
      <c r="A97">
        <f t="shared" si="1"/>
        <v>92</v>
      </c>
      <c r="B97" s="6" t="s">
        <v>81</v>
      </c>
      <c r="C97" s="1">
        <v>24320.78</v>
      </c>
      <c r="D97" s="1">
        <v>0</v>
      </c>
      <c r="E97" s="4">
        <v>25265.48</v>
      </c>
      <c r="F97" s="1">
        <v>0</v>
      </c>
      <c r="G97" s="1">
        <v>16866.78</v>
      </c>
      <c r="H97" s="1">
        <v>0</v>
      </c>
      <c r="I97" s="1">
        <v>2110.72</v>
      </c>
      <c r="J97" s="1">
        <v>26610.2</v>
      </c>
      <c r="K97" s="1">
        <v>0</v>
      </c>
      <c r="L97" s="1">
        <v>29154.2</v>
      </c>
      <c r="M97" s="1">
        <v>0</v>
      </c>
      <c r="N97" s="1">
        <v>13072.1</v>
      </c>
      <c r="O97" s="1">
        <v>0</v>
      </c>
      <c r="P97" s="8">
        <v>10</v>
      </c>
      <c r="Q97" s="1">
        <v>27662.3</v>
      </c>
      <c r="R97" s="1">
        <v>0</v>
      </c>
      <c r="S97" s="1">
        <v>27070.7</v>
      </c>
      <c r="T97" s="1">
        <v>0</v>
      </c>
      <c r="U97" s="1">
        <v>19136.6</v>
      </c>
      <c r="V97" s="1">
        <v>0</v>
      </c>
      <c r="W97" s="8">
        <v>18.9</v>
      </c>
      <c r="X97" s="1">
        <v>27793.1</v>
      </c>
      <c r="Y97" s="1">
        <v>0</v>
      </c>
      <c r="Z97" s="1">
        <v>26724.6</v>
      </c>
      <c r="AA97" s="1">
        <v>0</v>
      </c>
      <c r="AB97" s="1">
        <v>23997.6</v>
      </c>
      <c r="AC97" s="4">
        <v>17305.8</v>
      </c>
      <c r="AD97" s="1">
        <v>0</v>
      </c>
      <c r="AE97" s="11">
        <v>-70.1</v>
      </c>
      <c r="AF97" s="12"/>
    </row>
    <row r="98" spans="1:32" ht="12.75">
      <c r="A98">
        <f t="shared" si="1"/>
        <v>93</v>
      </c>
      <c r="B98" s="6" t="s">
        <v>82</v>
      </c>
      <c r="C98" s="1">
        <v>20523.85</v>
      </c>
      <c r="D98" s="1">
        <v>1050</v>
      </c>
      <c r="E98" s="4">
        <v>20281.56</v>
      </c>
      <c r="F98" s="1">
        <v>1995</v>
      </c>
      <c r="G98" s="1">
        <v>21789.4</v>
      </c>
      <c r="H98" s="1">
        <v>0</v>
      </c>
      <c r="I98" s="1">
        <v>2280.94</v>
      </c>
      <c r="J98" s="1">
        <v>23232.8</v>
      </c>
      <c r="K98" s="1">
        <v>210</v>
      </c>
      <c r="L98" s="1">
        <v>24275.3</v>
      </c>
      <c r="M98" s="1">
        <v>0</v>
      </c>
      <c r="N98" s="1">
        <v>22437.4</v>
      </c>
      <c r="O98" s="1">
        <v>0</v>
      </c>
      <c r="P98" s="8">
        <v>-15</v>
      </c>
      <c r="Q98" s="1">
        <v>23824.6</v>
      </c>
      <c r="R98" s="1">
        <v>0</v>
      </c>
      <c r="S98" s="1">
        <v>24789.4</v>
      </c>
      <c r="T98" s="1">
        <v>0</v>
      </c>
      <c r="U98" s="1">
        <v>24957.2</v>
      </c>
      <c r="V98" s="1">
        <v>0</v>
      </c>
      <c r="W98" s="8">
        <v>-35</v>
      </c>
      <c r="X98" s="1">
        <v>25020.8</v>
      </c>
      <c r="Y98" s="1">
        <v>0</v>
      </c>
      <c r="Z98" s="1">
        <v>24877.7</v>
      </c>
      <c r="AA98" s="1">
        <v>0</v>
      </c>
      <c r="AB98" s="1">
        <v>1214</v>
      </c>
      <c r="AC98" s="4">
        <v>21899.6</v>
      </c>
      <c r="AD98" s="1">
        <v>0</v>
      </c>
      <c r="AE98" s="11">
        <v>9.8</v>
      </c>
      <c r="AF98" s="12"/>
    </row>
    <row r="99" spans="1:32" ht="12.75">
      <c r="A99">
        <f t="shared" si="1"/>
        <v>94</v>
      </c>
      <c r="B99" s="6" t="s">
        <v>83</v>
      </c>
      <c r="C99" s="1">
        <v>17779.2</v>
      </c>
      <c r="D99" s="1">
        <v>525</v>
      </c>
      <c r="E99" s="4">
        <v>17600.82</v>
      </c>
      <c r="F99" s="1">
        <v>2940</v>
      </c>
      <c r="G99" s="1">
        <v>19185.16</v>
      </c>
      <c r="H99" s="1">
        <v>735</v>
      </c>
      <c r="I99" s="1">
        <v>1774.19</v>
      </c>
      <c r="J99" s="1">
        <v>20364.3</v>
      </c>
      <c r="K99" s="1">
        <v>0</v>
      </c>
      <c r="L99" s="1">
        <v>21785.1</v>
      </c>
      <c r="M99" s="1">
        <v>0</v>
      </c>
      <c r="N99" s="1">
        <v>19936.8</v>
      </c>
      <c r="O99" s="1">
        <v>0</v>
      </c>
      <c r="P99" s="8">
        <v>18.1</v>
      </c>
      <c r="Q99" s="1">
        <v>21594.8</v>
      </c>
      <c r="R99" s="1">
        <v>105</v>
      </c>
      <c r="S99" s="1">
        <v>22290.9</v>
      </c>
      <c r="T99" s="1">
        <v>945</v>
      </c>
      <c r="U99" s="1">
        <v>20714.6</v>
      </c>
      <c r="V99" s="1">
        <v>105</v>
      </c>
      <c r="W99" s="8">
        <v>48.2</v>
      </c>
      <c r="X99" s="1">
        <v>21959.1</v>
      </c>
      <c r="Y99" s="1">
        <v>210</v>
      </c>
      <c r="Z99" s="1">
        <v>21207.9</v>
      </c>
      <c r="AA99" s="1">
        <v>0</v>
      </c>
      <c r="AB99" s="1">
        <v>1672</v>
      </c>
      <c r="AC99" s="4">
        <v>20482.3</v>
      </c>
      <c r="AD99" s="1">
        <v>0</v>
      </c>
      <c r="AE99" s="11">
        <v>121.9</v>
      </c>
      <c r="AF99" s="12"/>
    </row>
    <row r="100" spans="1:32" ht="12.75">
      <c r="A100">
        <f t="shared" si="1"/>
        <v>95</v>
      </c>
      <c r="B100" s="6" t="s">
        <v>84</v>
      </c>
      <c r="C100" s="1">
        <v>38279.67</v>
      </c>
      <c r="D100" s="1">
        <v>1050</v>
      </c>
      <c r="E100" s="4">
        <v>36157.05</v>
      </c>
      <c r="F100" s="1">
        <v>13020</v>
      </c>
      <c r="G100" s="1">
        <v>37327.26</v>
      </c>
      <c r="H100" s="1">
        <v>1890</v>
      </c>
      <c r="I100" s="1">
        <v>3769.11</v>
      </c>
      <c r="J100" s="1">
        <v>42012.2</v>
      </c>
      <c r="K100" s="1">
        <v>525</v>
      </c>
      <c r="L100" s="1">
        <v>44474.8</v>
      </c>
      <c r="M100" s="1">
        <v>210</v>
      </c>
      <c r="N100" s="1">
        <v>30936.2</v>
      </c>
      <c r="O100" s="1">
        <v>0</v>
      </c>
      <c r="P100" s="8">
        <v>15.4</v>
      </c>
      <c r="Q100" s="1">
        <v>42476.2</v>
      </c>
      <c r="R100" s="1">
        <v>1260</v>
      </c>
      <c r="S100" s="1">
        <v>39704.5</v>
      </c>
      <c r="T100" s="1">
        <v>1575</v>
      </c>
      <c r="U100" s="1">
        <v>34115.2</v>
      </c>
      <c r="V100" s="1">
        <v>210</v>
      </c>
      <c r="W100" s="8">
        <v>7.6</v>
      </c>
      <c r="X100" s="1">
        <v>40593.4</v>
      </c>
      <c r="Y100" s="1">
        <v>210</v>
      </c>
      <c r="Z100" s="1">
        <v>40011.4</v>
      </c>
      <c r="AA100" s="1">
        <v>315</v>
      </c>
      <c r="AB100" s="1">
        <v>15787.2</v>
      </c>
      <c r="AC100" s="4">
        <v>33197.7</v>
      </c>
      <c r="AD100" s="1">
        <v>210</v>
      </c>
      <c r="AE100" s="11">
        <v>52.6</v>
      </c>
      <c r="AF100" s="12"/>
    </row>
    <row r="101" spans="1:32" ht="12.75">
      <c r="A101">
        <f t="shared" si="1"/>
        <v>96</v>
      </c>
      <c r="B101" s="6" t="s">
        <v>85</v>
      </c>
      <c r="C101" s="1">
        <v>23433.37</v>
      </c>
      <c r="D101" s="1">
        <v>840</v>
      </c>
      <c r="E101" s="4">
        <v>22551.09</v>
      </c>
      <c r="F101" s="1">
        <v>4620</v>
      </c>
      <c r="G101" s="1">
        <v>24713.24</v>
      </c>
      <c r="H101" s="1">
        <v>735</v>
      </c>
      <c r="I101" s="1">
        <v>2217.66</v>
      </c>
      <c r="J101" s="1">
        <v>24917.6</v>
      </c>
      <c r="K101" s="1">
        <v>420</v>
      </c>
      <c r="L101" s="1">
        <v>27516.6</v>
      </c>
      <c r="M101" s="1">
        <v>0</v>
      </c>
      <c r="N101" s="1">
        <v>22454.1</v>
      </c>
      <c r="O101" s="1">
        <v>0</v>
      </c>
      <c r="P101" s="8">
        <v>-4.2</v>
      </c>
      <c r="Q101" s="1">
        <v>27775.7</v>
      </c>
      <c r="R101" s="1">
        <v>630</v>
      </c>
      <c r="S101" s="1">
        <v>27778.8</v>
      </c>
      <c r="T101" s="1">
        <v>1155</v>
      </c>
      <c r="U101" s="1">
        <v>24244.5</v>
      </c>
      <c r="V101" s="1">
        <v>1155</v>
      </c>
      <c r="W101" s="8">
        <v>-31.1</v>
      </c>
      <c r="X101" s="1">
        <v>28132.3</v>
      </c>
      <c r="Y101" s="1">
        <v>525</v>
      </c>
      <c r="Z101" s="1">
        <v>28015.3</v>
      </c>
      <c r="AA101" s="1">
        <v>210</v>
      </c>
      <c r="AB101" s="1">
        <v>8368.8</v>
      </c>
      <c r="AC101" s="4">
        <v>19988.6</v>
      </c>
      <c r="AD101" s="1">
        <v>0</v>
      </c>
      <c r="AE101" s="11">
        <v>93.8</v>
      </c>
      <c r="AF101" s="12"/>
    </row>
    <row r="102" spans="1:32" ht="12.75">
      <c r="A102">
        <f t="shared" si="1"/>
        <v>97</v>
      </c>
      <c r="B102" s="6" t="s">
        <v>86</v>
      </c>
      <c r="C102" s="1">
        <v>12832.69</v>
      </c>
      <c r="D102" s="1">
        <v>420</v>
      </c>
      <c r="E102" s="4">
        <v>12372.91</v>
      </c>
      <c r="F102" s="1">
        <v>2520</v>
      </c>
      <c r="G102" s="1">
        <v>13324.3</v>
      </c>
      <c r="H102" s="1">
        <v>210</v>
      </c>
      <c r="I102" s="1">
        <v>1375.87</v>
      </c>
      <c r="J102" s="1">
        <v>13488.8</v>
      </c>
      <c r="K102" s="1">
        <v>0</v>
      </c>
      <c r="L102" s="1">
        <v>14285.2</v>
      </c>
      <c r="M102" s="1">
        <v>0</v>
      </c>
      <c r="N102" s="1">
        <v>13713.1</v>
      </c>
      <c r="O102" s="1">
        <v>0</v>
      </c>
      <c r="P102" s="8">
        <v>17.8</v>
      </c>
      <c r="Q102" s="1">
        <v>14583.1</v>
      </c>
      <c r="R102" s="1">
        <v>0</v>
      </c>
      <c r="S102" s="1">
        <v>13981</v>
      </c>
      <c r="T102" s="1">
        <v>0</v>
      </c>
      <c r="U102" s="1">
        <v>14466.9</v>
      </c>
      <c r="V102" s="1">
        <v>0</v>
      </c>
      <c r="W102" s="8">
        <v>6.4</v>
      </c>
      <c r="X102" s="1">
        <v>14524.7</v>
      </c>
      <c r="Y102" s="1">
        <v>0</v>
      </c>
      <c r="Z102" s="1">
        <v>14358.5</v>
      </c>
      <c r="AA102" s="1">
        <v>0</v>
      </c>
      <c r="AB102" s="1">
        <v>0</v>
      </c>
      <c r="AC102" s="4">
        <v>13575</v>
      </c>
      <c r="AD102" s="1">
        <v>0</v>
      </c>
      <c r="AE102" s="11">
        <v>34.6</v>
      </c>
      <c r="AF102" s="12"/>
    </row>
    <row r="103" spans="1:32" ht="12.75">
      <c r="A103">
        <f t="shared" si="1"/>
        <v>98</v>
      </c>
      <c r="B103" s="6" t="s">
        <v>87</v>
      </c>
      <c r="C103" s="1">
        <v>14873.91</v>
      </c>
      <c r="D103" s="1">
        <v>105</v>
      </c>
      <c r="E103" s="4">
        <v>14192.8</v>
      </c>
      <c r="F103" s="1">
        <v>1260</v>
      </c>
      <c r="G103" s="1">
        <v>15169.94</v>
      </c>
      <c r="H103" s="1">
        <v>0</v>
      </c>
      <c r="I103" s="1">
        <v>1415.39</v>
      </c>
      <c r="J103" s="1">
        <v>16495.6</v>
      </c>
      <c r="K103" s="1">
        <v>315</v>
      </c>
      <c r="L103" s="1">
        <v>17591</v>
      </c>
      <c r="M103" s="1">
        <v>0</v>
      </c>
      <c r="N103" s="1">
        <v>16803</v>
      </c>
      <c r="O103" s="1">
        <v>0</v>
      </c>
      <c r="P103" s="8">
        <v>-25.3</v>
      </c>
      <c r="Q103" s="1">
        <v>16402.2</v>
      </c>
      <c r="R103" s="1">
        <v>0</v>
      </c>
      <c r="S103" s="1">
        <v>16988</v>
      </c>
      <c r="T103" s="1">
        <v>525</v>
      </c>
      <c r="U103" s="1">
        <v>17149.3</v>
      </c>
      <c r="V103" s="1">
        <v>105</v>
      </c>
      <c r="W103" s="8">
        <v>-25.2</v>
      </c>
      <c r="X103" s="1">
        <v>17907.1</v>
      </c>
      <c r="Y103" s="1">
        <v>0</v>
      </c>
      <c r="Z103" s="1">
        <v>17536.7</v>
      </c>
      <c r="AA103" s="1">
        <v>0</v>
      </c>
      <c r="AB103" s="1">
        <v>0</v>
      </c>
      <c r="AC103" s="4">
        <v>17256.8</v>
      </c>
      <c r="AD103" s="1">
        <v>0</v>
      </c>
      <c r="AE103" s="11">
        <v>-29.4</v>
      </c>
      <c r="AF103" s="12"/>
    </row>
    <row r="104" spans="1:32" ht="12.75">
      <c r="A104">
        <f t="shared" si="1"/>
        <v>99</v>
      </c>
      <c r="B104" s="6" t="s">
        <v>88</v>
      </c>
      <c r="C104" s="1">
        <v>19392.95</v>
      </c>
      <c r="D104" s="1">
        <v>0</v>
      </c>
      <c r="E104" s="4">
        <v>19034.75</v>
      </c>
      <c r="F104" s="1">
        <v>0</v>
      </c>
      <c r="G104" s="1">
        <v>19135.65</v>
      </c>
      <c r="H104" s="1">
        <v>0</v>
      </c>
      <c r="I104" s="1">
        <v>1766.3</v>
      </c>
      <c r="J104" s="1">
        <v>20175.4</v>
      </c>
      <c r="K104" s="1">
        <v>0</v>
      </c>
      <c r="L104" s="1">
        <v>23162</v>
      </c>
      <c r="M104" s="1">
        <v>0</v>
      </c>
      <c r="N104" s="1">
        <v>22096.6</v>
      </c>
      <c r="O104" s="1">
        <v>0</v>
      </c>
      <c r="P104" s="8">
        <v>-73</v>
      </c>
      <c r="Q104" s="1">
        <v>22181.8</v>
      </c>
      <c r="R104" s="1">
        <v>0</v>
      </c>
      <c r="S104" s="1">
        <v>23488</v>
      </c>
      <c r="T104" s="1">
        <v>0</v>
      </c>
      <c r="U104" s="1">
        <v>23199.8</v>
      </c>
      <c r="V104" s="1">
        <v>0</v>
      </c>
      <c r="W104" s="8">
        <v>29</v>
      </c>
      <c r="X104" s="1">
        <v>22417.2</v>
      </c>
      <c r="Y104" s="1">
        <v>0</v>
      </c>
      <c r="Z104" s="1">
        <v>22473.2</v>
      </c>
      <c r="AA104" s="1">
        <v>0</v>
      </c>
      <c r="AB104" s="1">
        <v>0</v>
      </c>
      <c r="AC104" s="4">
        <v>21046.4</v>
      </c>
      <c r="AD104" s="1">
        <v>0</v>
      </c>
      <c r="AE104" s="11">
        <v>-39</v>
      </c>
      <c r="AF104" s="12"/>
    </row>
    <row r="105" spans="1:32" ht="12.75">
      <c r="A105">
        <f t="shared" si="1"/>
        <v>100</v>
      </c>
      <c r="B105" s="6" t="s">
        <v>89</v>
      </c>
      <c r="C105" s="1">
        <v>27614.07</v>
      </c>
      <c r="D105" s="1">
        <v>1575</v>
      </c>
      <c r="E105" s="4">
        <v>25954.73</v>
      </c>
      <c r="F105" s="1">
        <v>7035</v>
      </c>
      <c r="G105" s="1">
        <v>28267.62</v>
      </c>
      <c r="H105" s="1">
        <v>1470</v>
      </c>
      <c r="I105" s="1">
        <v>2846.05</v>
      </c>
      <c r="J105" s="1">
        <v>31717</v>
      </c>
      <c r="K105" s="1">
        <v>210</v>
      </c>
      <c r="L105" s="1">
        <v>34055.4</v>
      </c>
      <c r="M105" s="1">
        <v>0</v>
      </c>
      <c r="N105" s="1">
        <v>31898.3</v>
      </c>
      <c r="O105" s="1">
        <v>0</v>
      </c>
      <c r="P105" s="8">
        <v>26.1</v>
      </c>
      <c r="Q105" s="1">
        <v>31780.6</v>
      </c>
      <c r="R105" s="1">
        <v>840</v>
      </c>
      <c r="S105" s="1">
        <v>32824.9</v>
      </c>
      <c r="T105" s="1">
        <v>1050</v>
      </c>
      <c r="U105" s="1">
        <v>32303</v>
      </c>
      <c r="V105" s="1">
        <v>105</v>
      </c>
      <c r="W105" s="8">
        <v>35.2</v>
      </c>
      <c r="X105" s="1">
        <v>32725.3</v>
      </c>
      <c r="Y105" s="1">
        <v>105</v>
      </c>
      <c r="Z105" s="1">
        <v>32288.6</v>
      </c>
      <c r="AA105" s="1">
        <v>735</v>
      </c>
      <c r="AB105" s="1">
        <v>72</v>
      </c>
      <c r="AC105" s="4">
        <v>30929.6</v>
      </c>
      <c r="AD105" s="1">
        <v>210</v>
      </c>
      <c r="AE105" s="11">
        <v>30.4</v>
      </c>
      <c r="AF105" s="12"/>
    </row>
    <row r="106" spans="1:32" ht="12.75">
      <c r="A106">
        <f t="shared" si="1"/>
        <v>101</v>
      </c>
      <c r="B106" s="6" t="s">
        <v>90</v>
      </c>
      <c r="C106" s="1">
        <v>16993.87</v>
      </c>
      <c r="D106" s="1">
        <v>525</v>
      </c>
      <c r="E106" s="4">
        <v>17000.95</v>
      </c>
      <c r="F106" s="1">
        <v>3465</v>
      </c>
      <c r="G106" s="1">
        <v>18179.47</v>
      </c>
      <c r="H106" s="1">
        <v>1365</v>
      </c>
      <c r="I106" s="1">
        <v>1703.81</v>
      </c>
      <c r="J106" s="1">
        <v>19722.4</v>
      </c>
      <c r="K106" s="1">
        <v>105</v>
      </c>
      <c r="L106" s="1">
        <v>21446.7</v>
      </c>
      <c r="M106" s="1">
        <v>0</v>
      </c>
      <c r="N106" s="1">
        <v>20072</v>
      </c>
      <c r="O106" s="1">
        <v>0</v>
      </c>
      <c r="P106" s="8">
        <v>-65.1</v>
      </c>
      <c r="Q106" s="1">
        <v>20339</v>
      </c>
      <c r="R106" s="1">
        <v>0</v>
      </c>
      <c r="S106" s="1">
        <v>21487.8</v>
      </c>
      <c r="T106" s="1">
        <v>0</v>
      </c>
      <c r="U106" s="1">
        <v>19838.1</v>
      </c>
      <c r="V106" s="1">
        <v>0</v>
      </c>
      <c r="W106" s="8">
        <v>-157.9</v>
      </c>
      <c r="X106" s="1">
        <v>20856</v>
      </c>
      <c r="Y106" s="1">
        <v>0</v>
      </c>
      <c r="Z106" s="1">
        <v>20166.8</v>
      </c>
      <c r="AA106" s="1">
        <v>0</v>
      </c>
      <c r="AB106" s="1">
        <v>240</v>
      </c>
      <c r="AC106" s="20">
        <v>20216.9</v>
      </c>
      <c r="AD106" s="1">
        <v>0</v>
      </c>
      <c r="AE106" s="11">
        <v>-276.3</v>
      </c>
      <c r="AF106" s="12"/>
    </row>
    <row r="107" spans="1:32" ht="12.75">
      <c r="A107">
        <f t="shared" si="1"/>
        <v>102</v>
      </c>
      <c r="B107" s="6" t="s">
        <v>91</v>
      </c>
      <c r="C107" s="1">
        <v>18358.74</v>
      </c>
      <c r="D107" s="1">
        <v>0</v>
      </c>
      <c r="E107" s="4">
        <v>18168.03</v>
      </c>
      <c r="F107" s="1">
        <v>0</v>
      </c>
      <c r="G107" s="1">
        <v>19663.14</v>
      </c>
      <c r="H107" s="1">
        <v>0</v>
      </c>
      <c r="I107" s="1">
        <v>1396.44</v>
      </c>
      <c r="J107" s="1">
        <v>20686.5</v>
      </c>
      <c r="K107" s="1">
        <v>0</v>
      </c>
      <c r="L107" s="4">
        <v>22185.8</v>
      </c>
      <c r="M107" s="1">
        <v>0</v>
      </c>
      <c r="N107" s="1">
        <v>20775.2</v>
      </c>
      <c r="O107" s="1">
        <v>0</v>
      </c>
      <c r="P107" s="8">
        <v>-59.4</v>
      </c>
      <c r="Q107" s="1">
        <v>21663.4</v>
      </c>
      <c r="R107" s="1">
        <v>0</v>
      </c>
      <c r="S107" s="1">
        <v>22242.3</v>
      </c>
      <c r="T107" s="1">
        <v>0</v>
      </c>
      <c r="U107" s="1">
        <v>21904.9</v>
      </c>
      <c r="V107" s="1">
        <v>0</v>
      </c>
      <c r="W107" s="8">
        <v>-61.2</v>
      </c>
      <c r="X107" s="1">
        <v>21558.7</v>
      </c>
      <c r="Y107" s="1">
        <v>0</v>
      </c>
      <c r="Z107" s="1">
        <v>21451.8</v>
      </c>
      <c r="AA107" s="1">
        <v>0</v>
      </c>
      <c r="AB107" s="1">
        <v>204</v>
      </c>
      <c r="AC107" s="1">
        <v>19185.8</v>
      </c>
      <c r="AD107" s="1">
        <v>0</v>
      </c>
      <c r="AE107" s="11">
        <v>-115.1</v>
      </c>
      <c r="AF107" s="12"/>
    </row>
    <row r="108" spans="2:32" ht="12.75">
      <c r="B108" s="6"/>
      <c r="C108" s="10">
        <f>SUM(C6:C107)</f>
        <v>2250492.9700000007</v>
      </c>
      <c r="D108" s="10">
        <f>SUM(D6:D107)</f>
        <v>64785</v>
      </c>
      <c r="E108" s="39">
        <v>2213161.5900000003</v>
      </c>
      <c r="F108" s="10">
        <f aca="true" t="shared" si="2" ref="F108:K108">SUM(F6:F107)</f>
        <v>369495</v>
      </c>
      <c r="G108" s="10">
        <f t="shared" si="2"/>
        <v>2279584.38</v>
      </c>
      <c r="H108" s="10">
        <f t="shared" si="2"/>
        <v>65520</v>
      </c>
      <c r="I108" s="10">
        <f t="shared" si="2"/>
        <v>231478.64000000007</v>
      </c>
      <c r="J108" s="39">
        <f t="shared" si="2"/>
        <v>2469121</v>
      </c>
      <c r="K108" s="10">
        <f t="shared" si="2"/>
        <v>13335</v>
      </c>
      <c r="L108" s="10">
        <f>SUM(L6:L107)</f>
        <v>2622883.6500000004</v>
      </c>
      <c r="M108" s="10">
        <f>SUM(M6:M107)</f>
        <v>3045</v>
      </c>
      <c r="N108" s="10">
        <f>SUM(N6:N107)</f>
        <v>2303167.0000000005</v>
      </c>
      <c r="O108" s="10">
        <f>SUM(O6:O107)</f>
        <v>1575</v>
      </c>
      <c r="P108" s="10">
        <v>-1675.5000000000005</v>
      </c>
      <c r="Q108" s="10">
        <f aca="true" t="shared" si="3" ref="Q108:W108">SUM(Q6:Q107)</f>
        <v>2538304.3000000003</v>
      </c>
      <c r="R108" s="10">
        <f t="shared" si="3"/>
        <v>38325</v>
      </c>
      <c r="S108" s="10">
        <f t="shared" si="3"/>
        <v>2526197.6999999993</v>
      </c>
      <c r="T108" s="10">
        <f t="shared" si="3"/>
        <v>70770</v>
      </c>
      <c r="U108" s="10">
        <f t="shared" si="3"/>
        <v>2514399.299999999</v>
      </c>
      <c r="V108" s="10">
        <f t="shared" si="3"/>
        <v>17850</v>
      </c>
      <c r="W108" s="10">
        <f t="shared" si="3"/>
        <v>-483.00000000000017</v>
      </c>
      <c r="X108" s="10">
        <f>SUM(X6:X107)</f>
        <v>2607983.6</v>
      </c>
      <c r="Y108" s="10">
        <f>SUM(Y6:Y107)</f>
        <v>5040</v>
      </c>
      <c r="Z108" s="10">
        <v>2593187.5</v>
      </c>
      <c r="AA108" s="10">
        <f>SUM(AA6:AA107)</f>
        <v>4410</v>
      </c>
      <c r="AB108" s="10">
        <v>323916.8</v>
      </c>
      <c r="AC108" s="10">
        <f>SUM(AC6:AC107)</f>
        <v>2270595.899999999</v>
      </c>
      <c r="AD108" s="10">
        <f>SUM(AD6:AD107)</f>
        <v>2940</v>
      </c>
      <c r="AE108" s="37">
        <v>-4697.6</v>
      </c>
      <c r="AF108" s="12"/>
    </row>
    <row r="110" spans="2:32" ht="12.75">
      <c r="B110" s="3"/>
      <c r="C110" s="3"/>
      <c r="D110" s="9"/>
      <c r="E110" s="2"/>
      <c r="F110" s="2"/>
      <c r="G110" s="2"/>
      <c r="H110" s="2"/>
      <c r="I110" s="2"/>
      <c r="J110" s="2"/>
      <c r="K110" s="2"/>
      <c r="L110" s="2"/>
      <c r="M110" s="2"/>
      <c r="U110" s="9"/>
      <c r="V110" s="9"/>
      <c r="AF110" s="13"/>
    </row>
    <row r="111" spans="2:32" ht="12.75">
      <c r="B111" s="9"/>
      <c r="C111" s="9"/>
      <c r="D111" s="9"/>
      <c r="E111" s="2"/>
      <c r="F111" s="2"/>
      <c r="G111" s="2"/>
      <c r="H111" s="2"/>
      <c r="I111" s="2"/>
      <c r="J111" s="2"/>
      <c r="K111" s="2"/>
      <c r="L111" s="2"/>
      <c r="M111" s="2"/>
      <c r="U111" s="9"/>
      <c r="V111" s="9"/>
      <c r="AF111" s="13"/>
    </row>
    <row r="112" spans="2:27" ht="51">
      <c r="B112" s="21" t="s">
        <v>124</v>
      </c>
      <c r="C112" s="5" t="s">
        <v>142</v>
      </c>
      <c r="D112" s="5" t="s">
        <v>143</v>
      </c>
      <c r="E112" s="5" t="s">
        <v>144</v>
      </c>
      <c r="F112" s="5" t="s">
        <v>155</v>
      </c>
      <c r="G112" s="5" t="s">
        <v>145</v>
      </c>
      <c r="H112" s="5" t="s">
        <v>156</v>
      </c>
      <c r="I112" s="5" t="s">
        <v>146</v>
      </c>
      <c r="J112" s="5" t="s">
        <v>157</v>
      </c>
      <c r="K112" s="5" t="s">
        <v>147</v>
      </c>
      <c r="L112" s="5" t="s">
        <v>158</v>
      </c>
      <c r="M112" s="5" t="s">
        <v>148</v>
      </c>
      <c r="N112" s="5" t="s">
        <v>159</v>
      </c>
      <c r="O112" s="5" t="s">
        <v>149</v>
      </c>
      <c r="P112" s="5" t="s">
        <v>160</v>
      </c>
      <c r="Q112" s="5" t="s">
        <v>150</v>
      </c>
      <c r="R112" s="5" t="s">
        <v>161</v>
      </c>
      <c r="S112" s="5" t="s">
        <v>151</v>
      </c>
      <c r="T112" s="5" t="s">
        <v>162</v>
      </c>
      <c r="U112" s="5" t="s">
        <v>152</v>
      </c>
      <c r="V112" s="5" t="s">
        <v>163</v>
      </c>
      <c r="W112" s="5" t="s">
        <v>153</v>
      </c>
      <c r="X112" s="5" t="s">
        <v>164</v>
      </c>
      <c r="Y112" s="5" t="s">
        <v>154</v>
      </c>
      <c r="Z112" s="5" t="s">
        <v>165</v>
      </c>
      <c r="AA112" s="5" t="s">
        <v>172</v>
      </c>
    </row>
    <row r="113" spans="2:27" ht="12.75">
      <c r="B113" s="31"/>
      <c r="C113" s="7" t="s">
        <v>1</v>
      </c>
      <c r="D113" s="7" t="s">
        <v>1</v>
      </c>
      <c r="E113" s="7" t="s">
        <v>1</v>
      </c>
      <c r="F113" s="7" t="s">
        <v>1</v>
      </c>
      <c r="G113" s="7" t="s">
        <v>1</v>
      </c>
      <c r="H113" s="7" t="s">
        <v>1</v>
      </c>
      <c r="I113" s="7" t="s">
        <v>1</v>
      </c>
      <c r="J113" s="7" t="s">
        <v>1</v>
      </c>
      <c r="K113" s="7" t="s">
        <v>1</v>
      </c>
      <c r="L113" s="7" t="s">
        <v>1</v>
      </c>
      <c r="M113" s="7" t="s">
        <v>1</v>
      </c>
      <c r="N113" s="7" t="s">
        <v>1</v>
      </c>
      <c r="O113" s="7" t="s">
        <v>1</v>
      </c>
      <c r="P113" s="7" t="s">
        <v>1</v>
      </c>
      <c r="Q113" s="7" t="s">
        <v>1</v>
      </c>
      <c r="R113" s="7" t="s">
        <v>1</v>
      </c>
      <c r="S113" s="7" t="s">
        <v>1</v>
      </c>
      <c r="T113" s="7" t="s">
        <v>1</v>
      </c>
      <c r="U113" s="7" t="s">
        <v>1</v>
      </c>
      <c r="V113" s="7" t="s">
        <v>1</v>
      </c>
      <c r="W113" s="7" t="s">
        <v>1</v>
      </c>
      <c r="X113" s="7" t="s">
        <v>1</v>
      </c>
      <c r="Y113" s="7" t="s">
        <v>1</v>
      </c>
      <c r="Z113" s="7" t="s">
        <v>1</v>
      </c>
      <c r="AA113" s="7" t="s">
        <v>1</v>
      </c>
    </row>
    <row r="114" spans="1:28" ht="12.75">
      <c r="A114">
        <v>1</v>
      </c>
      <c r="B114" s="32" t="s">
        <v>128</v>
      </c>
      <c r="C114" s="34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350</v>
      </c>
      <c r="S114" s="11">
        <v>0</v>
      </c>
      <c r="T114" s="11">
        <v>150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34">
        <v>0</v>
      </c>
      <c r="AB114" s="38"/>
    </row>
    <row r="115" spans="1:28" ht="12.75">
      <c r="A115">
        <f>A114+1</f>
        <v>2</v>
      </c>
      <c r="B115" s="32" t="s">
        <v>125</v>
      </c>
      <c r="C115" s="34">
        <v>0</v>
      </c>
      <c r="D115" s="11">
        <v>0</v>
      </c>
      <c r="E115" s="11">
        <v>0</v>
      </c>
      <c r="F115" s="11">
        <v>1000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34">
        <v>0</v>
      </c>
      <c r="AB115" s="38"/>
    </row>
    <row r="116" spans="1:28" ht="12.75">
      <c r="A116">
        <f aca="true" t="shared" si="4" ref="A116:A163">A115+1</f>
        <v>3</v>
      </c>
      <c r="B116" s="32" t="s">
        <v>105</v>
      </c>
      <c r="C116" s="34">
        <v>2680</v>
      </c>
      <c r="D116" s="11">
        <v>0</v>
      </c>
      <c r="E116" s="11">
        <v>480</v>
      </c>
      <c r="F116" s="11">
        <v>0</v>
      </c>
      <c r="G116" s="11">
        <v>40</v>
      </c>
      <c r="H116" s="11">
        <v>11950</v>
      </c>
      <c r="I116" s="11">
        <v>40</v>
      </c>
      <c r="J116" s="11">
        <v>1800</v>
      </c>
      <c r="K116" s="11">
        <v>0</v>
      </c>
      <c r="L116" s="11">
        <v>100</v>
      </c>
      <c r="M116" s="11">
        <v>0</v>
      </c>
      <c r="N116" s="11">
        <v>0</v>
      </c>
      <c r="O116" s="11">
        <v>0</v>
      </c>
      <c r="P116" s="11">
        <v>1100</v>
      </c>
      <c r="Q116" s="11">
        <v>0</v>
      </c>
      <c r="R116" s="11">
        <v>2450</v>
      </c>
      <c r="S116" s="11">
        <v>0</v>
      </c>
      <c r="T116" s="11">
        <v>850</v>
      </c>
      <c r="U116" s="11">
        <v>0</v>
      </c>
      <c r="V116" s="11">
        <v>100</v>
      </c>
      <c r="W116" s="11">
        <v>0</v>
      </c>
      <c r="X116" s="11">
        <v>0</v>
      </c>
      <c r="Y116" s="11">
        <v>0</v>
      </c>
      <c r="Z116" s="11">
        <v>250</v>
      </c>
      <c r="AA116" s="34">
        <v>0</v>
      </c>
      <c r="AB116" s="38"/>
    </row>
    <row r="117" spans="1:28" ht="12.75">
      <c r="A117">
        <f t="shared" si="4"/>
        <v>4</v>
      </c>
      <c r="B117" s="32" t="s">
        <v>21</v>
      </c>
      <c r="C117" s="34">
        <v>600</v>
      </c>
      <c r="D117" s="11">
        <v>0</v>
      </c>
      <c r="E117" s="11">
        <v>0</v>
      </c>
      <c r="F117" s="11">
        <v>0</v>
      </c>
      <c r="G117" s="11">
        <v>400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400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34">
        <v>0</v>
      </c>
      <c r="AB117" s="38"/>
    </row>
    <row r="118" spans="1:28" ht="12.75">
      <c r="A118">
        <f t="shared" si="4"/>
        <v>5</v>
      </c>
      <c r="B118" s="32" t="s">
        <v>29</v>
      </c>
      <c r="C118" s="34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6850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34">
        <v>0</v>
      </c>
      <c r="AB118" s="38"/>
    </row>
    <row r="119" spans="1:28" ht="12.75">
      <c r="A119">
        <f t="shared" si="4"/>
        <v>6</v>
      </c>
      <c r="B119" s="32" t="s">
        <v>30</v>
      </c>
      <c r="C119" s="34">
        <v>600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34">
        <v>0</v>
      </c>
      <c r="AB119" s="38"/>
    </row>
    <row r="120" spans="1:28" ht="12.75">
      <c r="A120">
        <f t="shared" si="4"/>
        <v>7</v>
      </c>
      <c r="B120" s="32" t="s">
        <v>129</v>
      </c>
      <c r="C120" s="34">
        <v>2160</v>
      </c>
      <c r="D120" s="11">
        <v>0</v>
      </c>
      <c r="E120" s="11">
        <v>120</v>
      </c>
      <c r="F120" s="11">
        <v>0</v>
      </c>
      <c r="G120" s="11">
        <v>0</v>
      </c>
      <c r="H120" s="11">
        <v>0</v>
      </c>
      <c r="I120" s="11">
        <v>200</v>
      </c>
      <c r="J120" s="11">
        <v>0</v>
      </c>
      <c r="K120" s="11">
        <v>1180</v>
      </c>
      <c r="L120" s="11">
        <v>0</v>
      </c>
      <c r="M120" s="11">
        <v>460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34">
        <v>0</v>
      </c>
      <c r="AB120" s="38"/>
    </row>
    <row r="121" spans="1:28" ht="25.5">
      <c r="A121">
        <f t="shared" si="4"/>
        <v>8</v>
      </c>
      <c r="B121" s="32" t="s">
        <v>130</v>
      </c>
      <c r="C121" s="34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34">
        <v>0</v>
      </c>
      <c r="AB121" s="38"/>
    </row>
    <row r="122" spans="1:28" ht="25.5">
      <c r="A122">
        <f t="shared" si="4"/>
        <v>9</v>
      </c>
      <c r="B122" s="32" t="s">
        <v>131</v>
      </c>
      <c r="C122" s="34">
        <v>2000</v>
      </c>
      <c r="D122" s="11">
        <v>500</v>
      </c>
      <c r="E122" s="11">
        <v>1200</v>
      </c>
      <c r="F122" s="11">
        <v>1100</v>
      </c>
      <c r="G122" s="11">
        <v>400</v>
      </c>
      <c r="H122" s="11">
        <v>300</v>
      </c>
      <c r="I122" s="11">
        <v>1440</v>
      </c>
      <c r="J122" s="11">
        <v>100</v>
      </c>
      <c r="K122" s="11">
        <v>640</v>
      </c>
      <c r="L122" s="11">
        <v>150</v>
      </c>
      <c r="M122" s="11">
        <v>400</v>
      </c>
      <c r="N122" s="11">
        <v>0</v>
      </c>
      <c r="O122" s="11">
        <v>0</v>
      </c>
      <c r="P122" s="11">
        <v>200</v>
      </c>
      <c r="Q122" s="11">
        <v>0</v>
      </c>
      <c r="R122" s="11">
        <v>300</v>
      </c>
      <c r="S122" s="11">
        <v>0</v>
      </c>
      <c r="T122" s="11">
        <v>150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34">
        <v>0</v>
      </c>
      <c r="AB122" s="38"/>
    </row>
    <row r="123" spans="1:28" ht="12.75">
      <c r="A123">
        <f t="shared" si="4"/>
        <v>10</v>
      </c>
      <c r="B123" s="32" t="s">
        <v>31</v>
      </c>
      <c r="C123" s="34">
        <v>0</v>
      </c>
      <c r="D123" s="11">
        <v>0</v>
      </c>
      <c r="E123" s="11">
        <v>0</v>
      </c>
      <c r="F123" s="11">
        <v>1800</v>
      </c>
      <c r="G123" s="11">
        <v>0</v>
      </c>
      <c r="H123" s="11">
        <v>1200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2500</v>
      </c>
      <c r="S123" s="11">
        <v>0</v>
      </c>
      <c r="T123" s="11">
        <v>450</v>
      </c>
      <c r="U123" s="11">
        <v>0</v>
      </c>
      <c r="V123" s="11">
        <v>950</v>
      </c>
      <c r="W123" s="11">
        <v>0</v>
      </c>
      <c r="X123" s="11">
        <v>0</v>
      </c>
      <c r="Y123" s="11">
        <v>0</v>
      </c>
      <c r="Z123" s="11">
        <v>0</v>
      </c>
      <c r="AA123" s="34">
        <v>0</v>
      </c>
      <c r="AB123" s="38"/>
    </row>
    <row r="124" spans="1:28" ht="12.75">
      <c r="A124">
        <f t="shared" si="4"/>
        <v>11</v>
      </c>
      <c r="B124" s="32" t="s">
        <v>99</v>
      </c>
      <c r="C124" s="34">
        <v>920</v>
      </c>
      <c r="D124" s="11">
        <v>0</v>
      </c>
      <c r="E124" s="11">
        <v>720</v>
      </c>
      <c r="F124" s="11">
        <v>0</v>
      </c>
      <c r="G124" s="11">
        <v>0</v>
      </c>
      <c r="H124" s="11">
        <v>6300</v>
      </c>
      <c r="I124" s="11">
        <v>0</v>
      </c>
      <c r="J124" s="11">
        <v>100</v>
      </c>
      <c r="K124" s="11">
        <v>0</v>
      </c>
      <c r="L124" s="11">
        <v>0</v>
      </c>
      <c r="M124" s="11">
        <v>0</v>
      </c>
      <c r="N124" s="11">
        <v>100</v>
      </c>
      <c r="O124" s="11">
        <v>0</v>
      </c>
      <c r="P124" s="11">
        <v>1950</v>
      </c>
      <c r="Q124" s="11">
        <v>0</v>
      </c>
      <c r="R124" s="11">
        <v>1500</v>
      </c>
      <c r="S124" s="11">
        <v>0</v>
      </c>
      <c r="T124" s="11">
        <v>600</v>
      </c>
      <c r="U124" s="11">
        <v>0</v>
      </c>
      <c r="V124" s="11">
        <v>500</v>
      </c>
      <c r="W124" s="11">
        <v>0</v>
      </c>
      <c r="X124" s="11">
        <v>1100</v>
      </c>
      <c r="Y124" s="11">
        <v>0</v>
      </c>
      <c r="Z124" s="11">
        <v>1200</v>
      </c>
      <c r="AA124" s="34">
        <v>0</v>
      </c>
      <c r="AB124" s="38"/>
    </row>
    <row r="125" spans="1:28" ht="12.75">
      <c r="A125">
        <f t="shared" si="4"/>
        <v>12</v>
      </c>
      <c r="B125" s="32" t="s">
        <v>34</v>
      </c>
      <c r="C125" s="34">
        <v>160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34">
        <v>0</v>
      </c>
      <c r="AB125" s="38"/>
    </row>
    <row r="126" spans="1:28" ht="12.75">
      <c r="A126">
        <f t="shared" si="4"/>
        <v>13</v>
      </c>
      <c r="B126" s="32" t="s">
        <v>106</v>
      </c>
      <c r="C126" s="34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600</v>
      </c>
      <c r="J126" s="11">
        <v>0</v>
      </c>
      <c r="K126" s="11">
        <v>200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34">
        <v>0</v>
      </c>
      <c r="AB126" s="38"/>
    </row>
    <row r="127" spans="1:28" ht="12.75">
      <c r="A127">
        <f t="shared" si="4"/>
        <v>14</v>
      </c>
      <c r="B127" s="32" t="s">
        <v>132</v>
      </c>
      <c r="C127" s="34">
        <v>0</v>
      </c>
      <c r="D127" s="11">
        <v>0</v>
      </c>
      <c r="E127" s="11">
        <v>0</v>
      </c>
      <c r="F127" s="11">
        <v>1150</v>
      </c>
      <c r="G127" s="11">
        <v>0</v>
      </c>
      <c r="H127" s="11">
        <v>550</v>
      </c>
      <c r="I127" s="11">
        <v>0</v>
      </c>
      <c r="J127" s="11">
        <v>100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34">
        <v>50</v>
      </c>
      <c r="AB127" s="38"/>
    </row>
    <row r="128" spans="1:28" ht="12.75">
      <c r="A128">
        <f t="shared" si="4"/>
        <v>15</v>
      </c>
      <c r="B128" s="32" t="s">
        <v>133</v>
      </c>
      <c r="C128" s="34">
        <v>800</v>
      </c>
      <c r="D128" s="11">
        <v>0</v>
      </c>
      <c r="E128" s="11">
        <v>600</v>
      </c>
      <c r="F128" s="11">
        <v>0</v>
      </c>
      <c r="G128" s="11">
        <v>160</v>
      </c>
      <c r="H128" s="11">
        <v>50</v>
      </c>
      <c r="I128" s="11">
        <v>0</v>
      </c>
      <c r="J128" s="11">
        <v>0</v>
      </c>
      <c r="K128" s="11">
        <v>0</v>
      </c>
      <c r="L128" s="11">
        <v>200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50</v>
      </c>
      <c r="Y128" s="11">
        <v>0</v>
      </c>
      <c r="Z128" s="11">
        <v>0</v>
      </c>
      <c r="AA128" s="34">
        <v>850</v>
      </c>
      <c r="AB128" s="38"/>
    </row>
    <row r="129" spans="1:28" ht="12.75">
      <c r="A129">
        <f t="shared" si="4"/>
        <v>16</v>
      </c>
      <c r="B129" s="32" t="s">
        <v>134</v>
      </c>
      <c r="C129" s="34">
        <v>0</v>
      </c>
      <c r="D129" s="11">
        <v>350</v>
      </c>
      <c r="E129" s="11">
        <v>0</v>
      </c>
      <c r="F129" s="11">
        <v>1450</v>
      </c>
      <c r="G129" s="11">
        <v>0</v>
      </c>
      <c r="H129" s="11">
        <v>650</v>
      </c>
      <c r="I129" s="11">
        <v>0</v>
      </c>
      <c r="J129" s="11">
        <v>250</v>
      </c>
      <c r="K129" s="11">
        <v>0</v>
      </c>
      <c r="L129" s="11">
        <v>50</v>
      </c>
      <c r="M129" s="11">
        <v>0</v>
      </c>
      <c r="N129" s="11">
        <v>0</v>
      </c>
      <c r="O129" s="11">
        <v>0</v>
      </c>
      <c r="P129" s="11">
        <v>600</v>
      </c>
      <c r="Q129" s="11">
        <v>0</v>
      </c>
      <c r="R129" s="11">
        <v>450</v>
      </c>
      <c r="S129" s="11">
        <v>0</v>
      </c>
      <c r="T129" s="11">
        <v>1000</v>
      </c>
      <c r="U129" s="11">
        <v>0</v>
      </c>
      <c r="V129" s="11">
        <v>50</v>
      </c>
      <c r="W129" s="11">
        <v>0</v>
      </c>
      <c r="X129" s="11">
        <v>50</v>
      </c>
      <c r="Y129" s="11">
        <v>0</v>
      </c>
      <c r="Z129" s="11">
        <v>50</v>
      </c>
      <c r="AA129" s="34">
        <v>0</v>
      </c>
      <c r="AB129" s="38"/>
    </row>
    <row r="130" spans="1:28" ht="12.75">
      <c r="A130">
        <f t="shared" si="4"/>
        <v>17</v>
      </c>
      <c r="B130" s="32" t="s">
        <v>135</v>
      </c>
      <c r="C130" s="34">
        <v>0</v>
      </c>
      <c r="D130" s="11">
        <v>800</v>
      </c>
      <c r="E130" s="11">
        <v>0</v>
      </c>
      <c r="F130" s="11">
        <v>2350</v>
      </c>
      <c r="G130" s="11">
        <v>0</v>
      </c>
      <c r="H130" s="11">
        <v>350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350</v>
      </c>
      <c r="AA130" s="34">
        <v>0</v>
      </c>
      <c r="AB130" s="38"/>
    </row>
    <row r="131" spans="1:28" ht="12.75">
      <c r="A131">
        <f t="shared" si="4"/>
        <v>18</v>
      </c>
      <c r="B131" s="32" t="s">
        <v>136</v>
      </c>
      <c r="C131" s="34">
        <v>200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34">
        <v>0</v>
      </c>
      <c r="AB131" s="38"/>
    </row>
    <row r="132" spans="1:28" ht="12.75">
      <c r="A132">
        <f t="shared" si="4"/>
        <v>19</v>
      </c>
      <c r="B132" s="32" t="s">
        <v>137</v>
      </c>
      <c r="C132" s="34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34">
        <v>0</v>
      </c>
      <c r="AB132" s="38"/>
    </row>
    <row r="133" spans="1:28" ht="12.75">
      <c r="A133">
        <f t="shared" si="4"/>
        <v>20</v>
      </c>
      <c r="B133" s="32" t="s">
        <v>138</v>
      </c>
      <c r="C133" s="34">
        <v>280</v>
      </c>
      <c r="D133" s="11">
        <v>0</v>
      </c>
      <c r="E133" s="11">
        <v>80</v>
      </c>
      <c r="F133" s="11">
        <v>0</v>
      </c>
      <c r="G133" s="11">
        <v>0</v>
      </c>
      <c r="H133" s="11">
        <v>6100</v>
      </c>
      <c r="I133" s="11">
        <v>0</v>
      </c>
      <c r="J133" s="11">
        <v>250</v>
      </c>
      <c r="K133" s="11">
        <v>0</v>
      </c>
      <c r="L133" s="11">
        <v>0</v>
      </c>
      <c r="M133" s="11">
        <v>0</v>
      </c>
      <c r="N133" s="11">
        <v>50</v>
      </c>
      <c r="O133" s="11">
        <v>0</v>
      </c>
      <c r="P133" s="11">
        <v>650</v>
      </c>
      <c r="Q133" s="11">
        <v>0</v>
      </c>
      <c r="R133" s="11">
        <v>2950</v>
      </c>
      <c r="S133" s="11">
        <v>0</v>
      </c>
      <c r="T133" s="11">
        <v>1350</v>
      </c>
      <c r="U133" s="11">
        <v>0</v>
      </c>
      <c r="V133" s="11">
        <v>350</v>
      </c>
      <c r="W133" s="11">
        <v>0</v>
      </c>
      <c r="X133" s="11">
        <v>850</v>
      </c>
      <c r="Y133" s="11">
        <v>0</v>
      </c>
      <c r="Z133" s="11">
        <v>0</v>
      </c>
      <c r="AA133" s="34">
        <v>0</v>
      </c>
      <c r="AB133" s="38"/>
    </row>
    <row r="134" spans="1:28" ht="12.75">
      <c r="A134">
        <f t="shared" si="4"/>
        <v>21</v>
      </c>
      <c r="B134" s="32" t="s">
        <v>139</v>
      </c>
      <c r="C134" s="34">
        <v>0</v>
      </c>
      <c r="D134" s="11">
        <v>1400</v>
      </c>
      <c r="E134" s="11">
        <v>0</v>
      </c>
      <c r="F134" s="11">
        <v>4850</v>
      </c>
      <c r="G134" s="11">
        <v>0</v>
      </c>
      <c r="H134" s="11">
        <v>800</v>
      </c>
      <c r="I134" s="11">
        <v>0</v>
      </c>
      <c r="J134" s="11">
        <v>100</v>
      </c>
      <c r="K134" s="11">
        <v>0</v>
      </c>
      <c r="L134" s="11">
        <v>50</v>
      </c>
      <c r="M134" s="11">
        <v>0</v>
      </c>
      <c r="N134" s="11">
        <v>100</v>
      </c>
      <c r="O134" s="11">
        <v>0</v>
      </c>
      <c r="P134" s="11">
        <v>500</v>
      </c>
      <c r="Q134" s="11">
        <v>0</v>
      </c>
      <c r="R134" s="11">
        <v>1200</v>
      </c>
      <c r="S134" s="11">
        <v>0</v>
      </c>
      <c r="T134" s="11">
        <v>950</v>
      </c>
      <c r="U134" s="11">
        <v>0</v>
      </c>
      <c r="V134" s="11">
        <v>200</v>
      </c>
      <c r="W134" s="11">
        <v>0</v>
      </c>
      <c r="X134" s="11">
        <v>250</v>
      </c>
      <c r="Y134" s="11">
        <v>0</v>
      </c>
      <c r="Z134" s="11">
        <v>200</v>
      </c>
      <c r="AA134" s="34">
        <v>0</v>
      </c>
      <c r="AB134" s="38"/>
    </row>
    <row r="135" spans="1:28" ht="12.75">
      <c r="A135">
        <f t="shared" si="4"/>
        <v>22</v>
      </c>
      <c r="B135" s="32" t="s">
        <v>140</v>
      </c>
      <c r="C135" s="36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34">
        <v>0</v>
      </c>
      <c r="AB135" s="38"/>
    </row>
    <row r="136" spans="1:28" ht="25.5">
      <c r="A136">
        <f t="shared" si="4"/>
        <v>23</v>
      </c>
      <c r="B136" s="32" t="s">
        <v>141</v>
      </c>
      <c r="C136" s="34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850</v>
      </c>
      <c r="Q136" s="11">
        <v>0</v>
      </c>
      <c r="R136" s="11">
        <v>1650</v>
      </c>
      <c r="S136" s="11">
        <v>0</v>
      </c>
      <c r="T136" s="11">
        <v>300</v>
      </c>
      <c r="U136" s="11">
        <v>0</v>
      </c>
      <c r="V136" s="11">
        <v>250</v>
      </c>
      <c r="W136" s="11">
        <v>0</v>
      </c>
      <c r="X136" s="11">
        <v>50</v>
      </c>
      <c r="Y136" s="11">
        <v>0</v>
      </c>
      <c r="Z136" s="11">
        <v>250</v>
      </c>
      <c r="AA136" s="34">
        <v>3750</v>
      </c>
      <c r="AB136" s="38"/>
    </row>
    <row r="137" spans="1:28" ht="12.75">
      <c r="A137">
        <f t="shared" si="4"/>
        <v>24</v>
      </c>
      <c r="B137" s="32" t="s">
        <v>92</v>
      </c>
      <c r="C137" s="36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34">
        <v>0</v>
      </c>
      <c r="AB137" s="38"/>
    </row>
    <row r="138" spans="1:28" ht="12.75">
      <c r="A138">
        <f t="shared" si="4"/>
        <v>25</v>
      </c>
      <c r="B138" s="32" t="s">
        <v>93</v>
      </c>
      <c r="C138" s="34">
        <v>400</v>
      </c>
      <c r="D138" s="11">
        <v>0</v>
      </c>
      <c r="E138" s="11">
        <v>0</v>
      </c>
      <c r="F138" s="11">
        <v>0</v>
      </c>
      <c r="G138" s="11">
        <v>0</v>
      </c>
      <c r="H138" s="11">
        <v>4500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550</v>
      </c>
      <c r="Q138" s="11">
        <v>0</v>
      </c>
      <c r="R138" s="11">
        <v>1600</v>
      </c>
      <c r="S138" s="11">
        <v>0</v>
      </c>
      <c r="T138" s="11">
        <v>250</v>
      </c>
      <c r="U138" s="11">
        <v>0</v>
      </c>
      <c r="V138" s="11">
        <v>400</v>
      </c>
      <c r="W138" s="11">
        <v>0</v>
      </c>
      <c r="X138" s="11">
        <v>0</v>
      </c>
      <c r="Y138" s="11">
        <v>0</v>
      </c>
      <c r="Z138" s="11">
        <v>50</v>
      </c>
      <c r="AA138" s="34">
        <v>0</v>
      </c>
      <c r="AB138" s="38"/>
    </row>
    <row r="139" spans="1:28" ht="12.75">
      <c r="A139">
        <f t="shared" si="4"/>
        <v>26</v>
      </c>
      <c r="B139" s="32" t="s">
        <v>96</v>
      </c>
      <c r="C139" s="34">
        <v>200</v>
      </c>
      <c r="D139" s="11">
        <v>0</v>
      </c>
      <c r="E139" s="11">
        <v>40</v>
      </c>
      <c r="F139" s="11">
        <v>0</v>
      </c>
      <c r="G139" s="11">
        <v>0</v>
      </c>
      <c r="H139" s="11">
        <v>2600</v>
      </c>
      <c r="I139" s="11">
        <v>0</v>
      </c>
      <c r="J139" s="11">
        <v>50</v>
      </c>
      <c r="K139" s="11">
        <v>40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34">
        <v>0</v>
      </c>
      <c r="AB139" s="38"/>
    </row>
    <row r="140" spans="1:28" ht="12.75">
      <c r="A140">
        <f t="shared" si="4"/>
        <v>27</v>
      </c>
      <c r="B140" s="32" t="s">
        <v>101</v>
      </c>
      <c r="C140" s="34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2600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34">
        <v>0</v>
      </c>
      <c r="AB140" s="38"/>
    </row>
    <row r="141" spans="1:28" ht="12.75">
      <c r="A141">
        <f t="shared" si="4"/>
        <v>28</v>
      </c>
      <c r="B141" s="32" t="s">
        <v>43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100</v>
      </c>
      <c r="I141" s="11">
        <v>0</v>
      </c>
      <c r="J141" s="11">
        <v>0</v>
      </c>
      <c r="K141" s="11">
        <v>0</v>
      </c>
      <c r="L141" s="11">
        <v>150</v>
      </c>
      <c r="M141" s="11">
        <v>0</v>
      </c>
      <c r="N141" s="11">
        <v>0</v>
      </c>
      <c r="O141" s="11">
        <v>0</v>
      </c>
      <c r="P141" s="11">
        <v>1300</v>
      </c>
      <c r="Q141" s="11">
        <v>0</v>
      </c>
      <c r="R141" s="11">
        <v>1900</v>
      </c>
      <c r="S141" s="11">
        <v>0</v>
      </c>
      <c r="T141" s="11">
        <v>550</v>
      </c>
      <c r="U141" s="11">
        <v>0</v>
      </c>
      <c r="V141" s="11">
        <v>50</v>
      </c>
      <c r="W141" s="11">
        <v>0</v>
      </c>
      <c r="X141" s="11">
        <v>100</v>
      </c>
      <c r="Y141" s="11">
        <v>0</v>
      </c>
      <c r="Z141" s="11">
        <v>50</v>
      </c>
      <c r="AA141" s="34">
        <v>3450</v>
      </c>
      <c r="AB141" s="38"/>
    </row>
    <row r="142" spans="1:28" ht="12.75">
      <c r="A142">
        <f t="shared" si="4"/>
        <v>29</v>
      </c>
      <c r="B142" s="32" t="s">
        <v>127</v>
      </c>
      <c r="C142" s="11">
        <v>0</v>
      </c>
      <c r="D142" s="11">
        <v>0</v>
      </c>
      <c r="E142" s="11">
        <v>200</v>
      </c>
      <c r="F142" s="11">
        <v>0</v>
      </c>
      <c r="G142" s="11">
        <v>2720</v>
      </c>
      <c r="H142" s="11">
        <v>0</v>
      </c>
      <c r="I142" s="11">
        <v>2320</v>
      </c>
      <c r="J142" s="11">
        <v>0</v>
      </c>
      <c r="K142" s="11">
        <v>960</v>
      </c>
      <c r="L142" s="11">
        <v>0</v>
      </c>
      <c r="M142" s="11">
        <v>640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34">
        <v>0</v>
      </c>
      <c r="AB142" s="38"/>
    </row>
    <row r="143" spans="1:28" ht="12.75">
      <c r="A143">
        <f t="shared" si="4"/>
        <v>30</v>
      </c>
      <c r="B143" s="32" t="s">
        <v>46</v>
      </c>
      <c r="C143" s="34">
        <v>0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800</v>
      </c>
      <c r="S143" s="11">
        <v>0</v>
      </c>
      <c r="T143" s="11">
        <v>250</v>
      </c>
      <c r="U143" s="11">
        <v>0</v>
      </c>
      <c r="V143" s="11">
        <v>100</v>
      </c>
      <c r="W143" s="11">
        <v>0</v>
      </c>
      <c r="X143" s="11">
        <v>0</v>
      </c>
      <c r="Y143" s="11">
        <v>0</v>
      </c>
      <c r="Z143" s="11">
        <v>0</v>
      </c>
      <c r="AA143" s="34">
        <v>0</v>
      </c>
      <c r="AB143" s="38"/>
    </row>
    <row r="144" spans="1:28" ht="12.75">
      <c r="A144">
        <f t="shared" si="4"/>
        <v>31</v>
      </c>
      <c r="B144" s="32" t="s">
        <v>47</v>
      </c>
      <c r="C144" s="11">
        <v>0</v>
      </c>
      <c r="D144" s="11">
        <v>0</v>
      </c>
      <c r="E144" s="11">
        <v>0</v>
      </c>
      <c r="F144" s="11">
        <v>0</v>
      </c>
      <c r="G144" s="11">
        <v>80</v>
      </c>
      <c r="H144" s="11">
        <v>0</v>
      </c>
      <c r="I144" s="11">
        <v>280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34">
        <v>4900</v>
      </c>
      <c r="AB144" s="38"/>
    </row>
    <row r="145" spans="1:28" ht="12.75">
      <c r="A145">
        <f t="shared" si="4"/>
        <v>32</v>
      </c>
      <c r="B145" s="32" t="s">
        <v>94</v>
      </c>
      <c r="C145" s="11">
        <v>360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700</v>
      </c>
      <c r="Q145" s="11">
        <v>0</v>
      </c>
      <c r="R145" s="11">
        <v>950</v>
      </c>
      <c r="S145" s="11">
        <v>0</v>
      </c>
      <c r="T145" s="11">
        <v>300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34">
        <v>2500</v>
      </c>
      <c r="AB145" s="38"/>
    </row>
    <row r="146" spans="1:28" ht="12.75">
      <c r="A146">
        <f t="shared" si="4"/>
        <v>33</v>
      </c>
      <c r="B146" s="32" t="s">
        <v>52</v>
      </c>
      <c r="C146" s="11">
        <v>0</v>
      </c>
      <c r="D146" s="11">
        <v>0</v>
      </c>
      <c r="E146" s="11">
        <v>0</v>
      </c>
      <c r="F146" s="11">
        <v>1950</v>
      </c>
      <c r="G146" s="11">
        <v>0</v>
      </c>
      <c r="H146" s="11">
        <v>1050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1450</v>
      </c>
      <c r="S146" s="11">
        <v>0</v>
      </c>
      <c r="T146" s="11">
        <v>1950</v>
      </c>
      <c r="U146" s="11">
        <v>0</v>
      </c>
      <c r="V146" s="11">
        <v>1450</v>
      </c>
      <c r="W146" s="11">
        <v>0</v>
      </c>
      <c r="X146" s="11">
        <v>0</v>
      </c>
      <c r="Y146" s="11">
        <v>0</v>
      </c>
      <c r="Z146" s="11">
        <v>0</v>
      </c>
      <c r="AA146" s="34">
        <v>200</v>
      </c>
      <c r="AB146" s="38"/>
    </row>
    <row r="147" spans="1:28" ht="12.75">
      <c r="A147">
        <f t="shared" si="4"/>
        <v>34</v>
      </c>
      <c r="B147" s="32" t="s">
        <v>126</v>
      </c>
      <c r="C147" s="11">
        <v>200</v>
      </c>
      <c r="D147" s="11">
        <v>400</v>
      </c>
      <c r="E147" s="11">
        <v>0</v>
      </c>
      <c r="F147" s="11">
        <v>1350</v>
      </c>
      <c r="G147" s="11">
        <v>0</v>
      </c>
      <c r="H147" s="11">
        <v>900</v>
      </c>
      <c r="I147" s="11">
        <v>0</v>
      </c>
      <c r="J147" s="11">
        <v>450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200</v>
      </c>
      <c r="Q147" s="11">
        <v>0</v>
      </c>
      <c r="R147" s="11">
        <v>450</v>
      </c>
      <c r="S147" s="11">
        <v>0</v>
      </c>
      <c r="T147" s="11">
        <v>350</v>
      </c>
      <c r="U147" s="11">
        <v>0</v>
      </c>
      <c r="V147" s="11">
        <v>350</v>
      </c>
      <c r="W147" s="11">
        <v>0</v>
      </c>
      <c r="X147" s="11">
        <v>300</v>
      </c>
      <c r="Y147" s="11">
        <v>0</v>
      </c>
      <c r="Z147" s="11">
        <v>600</v>
      </c>
      <c r="AA147" s="34">
        <v>50</v>
      </c>
      <c r="AB147" s="38"/>
    </row>
    <row r="148" spans="1:28" ht="12.75">
      <c r="A148">
        <f t="shared" si="4"/>
        <v>35</v>
      </c>
      <c r="B148" s="32" t="s">
        <v>58</v>
      </c>
      <c r="C148" s="11">
        <v>0</v>
      </c>
      <c r="D148" s="11">
        <v>0</v>
      </c>
      <c r="E148" s="11">
        <v>0</v>
      </c>
      <c r="F148" s="11">
        <v>300</v>
      </c>
      <c r="G148" s="11">
        <v>0</v>
      </c>
      <c r="H148" s="11">
        <v>50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100</v>
      </c>
      <c r="Q148" s="11">
        <v>0</v>
      </c>
      <c r="R148" s="11">
        <v>50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50</v>
      </c>
      <c r="Y148" s="11">
        <v>0</v>
      </c>
      <c r="Z148" s="11">
        <v>0</v>
      </c>
      <c r="AA148" s="34">
        <v>0</v>
      </c>
      <c r="AB148" s="38"/>
    </row>
    <row r="149" spans="1:28" ht="12.75">
      <c r="A149">
        <f t="shared" si="4"/>
        <v>36</v>
      </c>
      <c r="B149" s="32" t="s">
        <v>59</v>
      </c>
      <c r="C149" s="11">
        <v>320</v>
      </c>
      <c r="D149" s="11">
        <v>0</v>
      </c>
      <c r="E149" s="11">
        <v>280</v>
      </c>
      <c r="F149" s="11">
        <v>0</v>
      </c>
      <c r="G149" s="11">
        <v>0</v>
      </c>
      <c r="H149" s="11">
        <v>7100</v>
      </c>
      <c r="I149" s="11">
        <v>0</v>
      </c>
      <c r="J149" s="11">
        <v>250</v>
      </c>
      <c r="K149" s="11">
        <v>0</v>
      </c>
      <c r="L149" s="11">
        <v>200</v>
      </c>
      <c r="M149" s="11">
        <v>0</v>
      </c>
      <c r="N149" s="11">
        <v>0</v>
      </c>
      <c r="O149" s="11">
        <v>0</v>
      </c>
      <c r="P149" s="11">
        <v>300</v>
      </c>
      <c r="Q149" s="11">
        <v>0</v>
      </c>
      <c r="R149" s="11">
        <v>300</v>
      </c>
      <c r="S149" s="11">
        <v>0</v>
      </c>
      <c r="T149" s="11">
        <v>750</v>
      </c>
      <c r="U149" s="11">
        <v>0</v>
      </c>
      <c r="V149" s="11">
        <v>400</v>
      </c>
      <c r="W149" s="11">
        <v>0</v>
      </c>
      <c r="X149" s="11">
        <v>150</v>
      </c>
      <c r="Y149" s="11">
        <v>0</v>
      </c>
      <c r="Z149" s="11">
        <v>1100</v>
      </c>
      <c r="AA149" s="34">
        <v>0</v>
      </c>
      <c r="AB149" s="38"/>
    </row>
    <row r="150" spans="1:28" ht="12.75">
      <c r="A150">
        <f t="shared" si="4"/>
        <v>37</v>
      </c>
      <c r="B150" s="32" t="s">
        <v>62</v>
      </c>
      <c r="C150" s="11">
        <v>200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34">
        <v>0</v>
      </c>
      <c r="AB150" s="38"/>
    </row>
    <row r="151" spans="1:28" ht="12.75">
      <c r="A151">
        <f t="shared" si="4"/>
        <v>38</v>
      </c>
      <c r="B151" s="32" t="s">
        <v>63</v>
      </c>
      <c r="C151" s="11">
        <v>560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34">
        <v>0</v>
      </c>
      <c r="AB151" s="38"/>
    </row>
    <row r="152" spans="1:28" ht="12.75">
      <c r="A152">
        <f t="shared" si="4"/>
        <v>39</v>
      </c>
      <c r="B152" s="32" t="s">
        <v>64</v>
      </c>
      <c r="C152" s="11">
        <v>0</v>
      </c>
      <c r="D152" s="11">
        <v>0</v>
      </c>
      <c r="E152" s="11">
        <v>0</v>
      </c>
      <c r="F152" s="11">
        <v>3000</v>
      </c>
      <c r="G152" s="11">
        <v>0</v>
      </c>
      <c r="H152" s="11">
        <v>300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250</v>
      </c>
      <c r="Q152" s="11">
        <v>0</v>
      </c>
      <c r="R152" s="11">
        <v>550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34">
        <v>0</v>
      </c>
      <c r="AB152" s="38"/>
    </row>
    <row r="153" spans="1:28" ht="12.75">
      <c r="A153">
        <f t="shared" si="4"/>
        <v>40</v>
      </c>
      <c r="B153" s="32" t="s">
        <v>68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450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350</v>
      </c>
      <c r="S153" s="11">
        <v>0</v>
      </c>
      <c r="T153" s="11">
        <v>150</v>
      </c>
      <c r="U153" s="11">
        <v>0</v>
      </c>
      <c r="V153" s="11">
        <v>50</v>
      </c>
      <c r="W153" s="11">
        <v>0</v>
      </c>
      <c r="X153" s="11">
        <v>50</v>
      </c>
      <c r="Y153" s="11">
        <v>0</v>
      </c>
      <c r="Z153" s="11">
        <v>0</v>
      </c>
      <c r="AA153" s="34">
        <v>0</v>
      </c>
      <c r="AB153" s="38"/>
    </row>
    <row r="154" spans="1:28" ht="12.75">
      <c r="A154">
        <f t="shared" si="4"/>
        <v>41</v>
      </c>
      <c r="B154" s="32" t="s">
        <v>70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5100</v>
      </c>
      <c r="I154" s="11">
        <v>0</v>
      </c>
      <c r="J154" s="11">
        <v>0</v>
      </c>
      <c r="K154" s="11">
        <v>0</v>
      </c>
      <c r="L154" s="11">
        <v>250</v>
      </c>
      <c r="M154" s="11">
        <v>0</v>
      </c>
      <c r="N154" s="11">
        <v>50</v>
      </c>
      <c r="O154" s="11">
        <v>0</v>
      </c>
      <c r="P154" s="11">
        <v>600</v>
      </c>
      <c r="Q154" s="11">
        <v>0</v>
      </c>
      <c r="R154" s="11">
        <v>1050</v>
      </c>
      <c r="S154" s="11">
        <v>0</v>
      </c>
      <c r="T154" s="11">
        <v>950</v>
      </c>
      <c r="U154" s="11">
        <v>0</v>
      </c>
      <c r="V154" s="11">
        <v>100</v>
      </c>
      <c r="W154" s="11">
        <v>0</v>
      </c>
      <c r="X154" s="11">
        <v>50</v>
      </c>
      <c r="Y154" s="11">
        <v>0</v>
      </c>
      <c r="Z154" s="11">
        <v>0</v>
      </c>
      <c r="AA154" s="34">
        <v>0</v>
      </c>
      <c r="AB154" s="38"/>
    </row>
    <row r="155" spans="1:28" ht="12.75">
      <c r="A155">
        <f t="shared" si="4"/>
        <v>42</v>
      </c>
      <c r="B155" s="32" t="s">
        <v>71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  <c r="AA155" s="34">
        <v>0</v>
      </c>
      <c r="AB155" s="38"/>
    </row>
    <row r="156" spans="1:28" ht="12.75">
      <c r="A156">
        <f t="shared" si="4"/>
        <v>43</v>
      </c>
      <c r="B156" s="32" t="s">
        <v>78</v>
      </c>
      <c r="C156" s="11">
        <v>2000</v>
      </c>
      <c r="D156" s="11">
        <v>0</v>
      </c>
      <c r="E156" s="11">
        <v>800</v>
      </c>
      <c r="F156" s="11">
        <v>0</v>
      </c>
      <c r="G156" s="11">
        <v>200</v>
      </c>
      <c r="H156" s="11">
        <v>0</v>
      </c>
      <c r="I156" s="11">
        <v>680</v>
      </c>
      <c r="J156" s="11">
        <v>0</v>
      </c>
      <c r="K156" s="11">
        <v>1120</v>
      </c>
      <c r="L156" s="11">
        <v>0</v>
      </c>
      <c r="M156" s="11">
        <v>80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34">
        <v>0</v>
      </c>
      <c r="AB156" s="38"/>
    </row>
    <row r="157" spans="1:28" ht="12.75">
      <c r="A157">
        <f t="shared" si="4"/>
        <v>44</v>
      </c>
      <c r="B157" s="32" t="s">
        <v>79</v>
      </c>
      <c r="C157" s="11">
        <v>2520</v>
      </c>
      <c r="D157" s="11">
        <v>0</v>
      </c>
      <c r="E157" s="11">
        <v>1720</v>
      </c>
      <c r="F157" s="11">
        <v>0</v>
      </c>
      <c r="G157" s="11">
        <v>840</v>
      </c>
      <c r="H157" s="11">
        <v>0</v>
      </c>
      <c r="I157" s="11">
        <v>640</v>
      </c>
      <c r="J157" s="11">
        <v>0</v>
      </c>
      <c r="K157" s="11">
        <v>600</v>
      </c>
      <c r="L157" s="11">
        <v>0</v>
      </c>
      <c r="M157" s="11">
        <v>600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34">
        <v>0</v>
      </c>
      <c r="AB157" s="38"/>
    </row>
    <row r="158" spans="1:28" ht="12.75">
      <c r="A158">
        <f t="shared" si="4"/>
        <v>45</v>
      </c>
      <c r="B158" s="32" t="s">
        <v>82</v>
      </c>
      <c r="C158" s="11">
        <v>2120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34">
        <v>0</v>
      </c>
      <c r="AB158" s="38"/>
    </row>
    <row r="159" spans="1:28" ht="12.75">
      <c r="A159">
        <f t="shared" si="4"/>
        <v>46</v>
      </c>
      <c r="B159" s="32" t="s">
        <v>84</v>
      </c>
      <c r="C159" s="11">
        <v>0</v>
      </c>
      <c r="D159" s="11">
        <v>0</v>
      </c>
      <c r="E159" s="11">
        <v>400</v>
      </c>
      <c r="F159" s="11">
        <v>0</v>
      </c>
      <c r="G159" s="11">
        <v>200</v>
      </c>
      <c r="H159" s="11">
        <v>31100</v>
      </c>
      <c r="I159" s="11">
        <v>200</v>
      </c>
      <c r="J159" s="11">
        <v>5900</v>
      </c>
      <c r="K159" s="11">
        <v>0</v>
      </c>
      <c r="L159" s="11">
        <v>1600</v>
      </c>
      <c r="M159" s="11">
        <v>0</v>
      </c>
      <c r="N159" s="11">
        <v>850</v>
      </c>
      <c r="O159" s="11">
        <v>0</v>
      </c>
      <c r="P159" s="11">
        <v>2300</v>
      </c>
      <c r="Q159" s="11">
        <v>0</v>
      </c>
      <c r="R159" s="11">
        <v>3400</v>
      </c>
      <c r="S159" s="11">
        <v>0</v>
      </c>
      <c r="T159" s="11">
        <v>950</v>
      </c>
      <c r="U159" s="11">
        <v>0</v>
      </c>
      <c r="V159" s="11">
        <v>950</v>
      </c>
      <c r="W159" s="11">
        <v>0</v>
      </c>
      <c r="X159" s="11">
        <v>850</v>
      </c>
      <c r="Y159" s="11">
        <v>0</v>
      </c>
      <c r="Z159" s="11">
        <v>600</v>
      </c>
      <c r="AA159" s="34">
        <v>0</v>
      </c>
      <c r="AB159" s="38"/>
    </row>
    <row r="160" spans="1:28" ht="12.75">
      <c r="A160">
        <f t="shared" si="4"/>
        <v>47</v>
      </c>
      <c r="B160" s="32" t="s">
        <v>85</v>
      </c>
      <c r="C160" s="11">
        <v>0</v>
      </c>
      <c r="D160" s="11">
        <v>1250</v>
      </c>
      <c r="E160" s="11">
        <v>0</v>
      </c>
      <c r="F160" s="11">
        <v>4750</v>
      </c>
      <c r="G160" s="11">
        <v>0</v>
      </c>
      <c r="H160" s="11">
        <v>900</v>
      </c>
      <c r="I160" s="11">
        <v>0</v>
      </c>
      <c r="J160" s="11">
        <v>300</v>
      </c>
      <c r="K160" s="11">
        <v>0</v>
      </c>
      <c r="L160" s="11">
        <v>50</v>
      </c>
      <c r="M160" s="11">
        <v>0</v>
      </c>
      <c r="N160" s="11">
        <v>0</v>
      </c>
      <c r="O160" s="11">
        <v>0</v>
      </c>
      <c r="P160" s="11">
        <v>150</v>
      </c>
      <c r="Q160" s="11">
        <v>0</v>
      </c>
      <c r="R160" s="11">
        <v>1550</v>
      </c>
      <c r="S160" s="11">
        <v>0</v>
      </c>
      <c r="T160" s="11">
        <v>1150</v>
      </c>
      <c r="U160" s="11">
        <v>0</v>
      </c>
      <c r="V160" s="11">
        <v>1050</v>
      </c>
      <c r="W160" s="11">
        <v>0</v>
      </c>
      <c r="X160" s="11">
        <v>1300</v>
      </c>
      <c r="Y160" s="11">
        <v>0</v>
      </c>
      <c r="Z160" s="11">
        <v>650</v>
      </c>
      <c r="AA160" s="34">
        <v>0</v>
      </c>
      <c r="AB160" s="38"/>
    </row>
    <row r="161" spans="1:28" ht="12.75">
      <c r="A161">
        <f t="shared" si="4"/>
        <v>48</v>
      </c>
      <c r="B161" s="32" t="s">
        <v>87</v>
      </c>
      <c r="C161" s="11">
        <v>0</v>
      </c>
      <c r="D161" s="11">
        <v>50</v>
      </c>
      <c r="E161" s="11">
        <v>0</v>
      </c>
      <c r="F161" s="11">
        <v>100</v>
      </c>
      <c r="G161" s="11">
        <v>0</v>
      </c>
      <c r="H161" s="11">
        <v>100</v>
      </c>
      <c r="I161" s="11">
        <v>0</v>
      </c>
      <c r="J161" s="11">
        <v>100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150</v>
      </c>
      <c r="S161" s="11">
        <v>0</v>
      </c>
      <c r="T161" s="11">
        <v>50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34">
        <v>0</v>
      </c>
      <c r="AB161" s="38"/>
    </row>
    <row r="162" spans="1:28" ht="12.75">
      <c r="A162">
        <f t="shared" si="4"/>
        <v>49</v>
      </c>
      <c r="B162" s="32" t="s">
        <v>89</v>
      </c>
      <c r="C162" s="11">
        <v>0</v>
      </c>
      <c r="D162" s="11">
        <v>0</v>
      </c>
      <c r="E162" s="11">
        <v>0</v>
      </c>
      <c r="F162" s="11">
        <v>800</v>
      </c>
      <c r="G162" s="11">
        <v>0</v>
      </c>
      <c r="H162" s="11">
        <v>200</v>
      </c>
      <c r="I162" s="11">
        <v>0</v>
      </c>
      <c r="J162" s="11">
        <v>0</v>
      </c>
      <c r="K162" s="11">
        <v>0</v>
      </c>
      <c r="L162" s="11">
        <v>50</v>
      </c>
      <c r="M162" s="11">
        <v>0</v>
      </c>
      <c r="N162" s="11">
        <v>0</v>
      </c>
      <c r="O162" s="11">
        <v>0</v>
      </c>
      <c r="P162" s="11">
        <v>250</v>
      </c>
      <c r="Q162" s="11">
        <v>0</v>
      </c>
      <c r="R162" s="11">
        <v>250</v>
      </c>
      <c r="S162" s="11">
        <v>0</v>
      </c>
      <c r="T162" s="11">
        <v>50</v>
      </c>
      <c r="U162" s="11">
        <v>0</v>
      </c>
      <c r="V162" s="11">
        <v>350</v>
      </c>
      <c r="W162" s="11">
        <v>0</v>
      </c>
      <c r="X162" s="11">
        <v>250</v>
      </c>
      <c r="Y162" s="11">
        <v>0</v>
      </c>
      <c r="Z162" s="11">
        <v>0</v>
      </c>
      <c r="AA162" s="34">
        <v>0</v>
      </c>
      <c r="AB162" s="38"/>
    </row>
    <row r="163" spans="1:28" ht="12.75">
      <c r="A163">
        <f t="shared" si="4"/>
        <v>50</v>
      </c>
      <c r="B163" s="33" t="s">
        <v>90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34">
        <v>0</v>
      </c>
      <c r="AB163" s="38"/>
    </row>
    <row r="164" spans="2:28" s="3" customFormat="1" ht="12.75">
      <c r="B164" s="40"/>
      <c r="C164" s="37">
        <f aca="true" t="shared" si="5" ref="C164:L164">SUM(C114:C163)</f>
        <v>19280</v>
      </c>
      <c r="D164" s="37">
        <f t="shared" si="5"/>
        <v>4750</v>
      </c>
      <c r="E164" s="37">
        <f t="shared" si="5"/>
        <v>6640</v>
      </c>
      <c r="F164" s="37">
        <f t="shared" si="5"/>
        <v>25950</v>
      </c>
      <c r="G164" s="37">
        <f t="shared" si="5"/>
        <v>5040</v>
      </c>
      <c r="H164" s="37">
        <f t="shared" si="5"/>
        <v>92150</v>
      </c>
      <c r="I164" s="37">
        <f t="shared" si="5"/>
        <v>6400</v>
      </c>
      <c r="J164" s="37">
        <f t="shared" si="5"/>
        <v>9750</v>
      </c>
      <c r="K164" s="37">
        <f t="shared" si="5"/>
        <v>4740</v>
      </c>
      <c r="L164" s="37">
        <f t="shared" si="5"/>
        <v>2850</v>
      </c>
      <c r="M164" s="37">
        <f>SUM(M114:M163)</f>
        <v>2580</v>
      </c>
      <c r="N164" s="37">
        <f>SUM(N114:N163)</f>
        <v>1150</v>
      </c>
      <c r="O164" s="37">
        <v>0</v>
      </c>
      <c r="P164" s="37">
        <f>SUM(P114:P163)</f>
        <v>12550</v>
      </c>
      <c r="Q164" s="37">
        <v>0</v>
      </c>
      <c r="R164" s="37">
        <f>SUM(R114:R163)</f>
        <v>28150</v>
      </c>
      <c r="S164" s="37">
        <v>0</v>
      </c>
      <c r="T164" s="37">
        <v>13500</v>
      </c>
      <c r="U164" s="37">
        <v>0</v>
      </c>
      <c r="V164" s="37">
        <v>7650</v>
      </c>
      <c r="W164" s="37">
        <v>0</v>
      </c>
      <c r="X164" s="37">
        <f>SUM(X114:X163)</f>
        <v>5450</v>
      </c>
      <c r="Y164" s="37">
        <v>0</v>
      </c>
      <c r="Z164" s="37">
        <f>SUM(Z114:Z163)</f>
        <v>5350</v>
      </c>
      <c r="AA164" s="42">
        <f>SUM(AA114:AA163)</f>
        <v>15750</v>
      </c>
      <c r="AB164" s="41"/>
    </row>
    <row r="165" spans="3:28" ht="12.75"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</row>
    <row r="166" spans="3:28" ht="12.75"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</row>
    <row r="167" spans="3:28" ht="12.75"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</row>
    <row r="168" spans="3:28" ht="12.75"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</row>
    <row r="169" spans="3:28" ht="12.75"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</row>
    <row r="170" spans="3:28" ht="12.75"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</row>
    <row r="171" spans="3:28" ht="12.75"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</row>
    <row r="172" spans="3:28" ht="12.75"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</row>
    <row r="173" spans="3:28" ht="12.75"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</row>
    <row r="174" spans="3:28" ht="12.75"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</row>
    <row r="175" spans="3:28" ht="12.75"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</row>
    <row r="176" spans="3:28" ht="12.75"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</row>
    <row r="177" spans="3:28" ht="12.75"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</row>
    <row r="178" spans="3:28" ht="12.75"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</row>
    <row r="179" spans="3:28" ht="12.75"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</row>
    <row r="180" spans="3:28" ht="12.75"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</row>
    <row r="181" spans="3:28" ht="12.75"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</row>
    <row r="182" spans="3:28" ht="12.75"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</row>
    <row r="183" spans="3:28" ht="12.75"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</row>
    <row r="184" spans="3:28" ht="12.75"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</row>
    <row r="185" spans="3:28" ht="12.75"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</row>
    <row r="186" spans="3:28" ht="12.75"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</row>
    <row r="187" spans="3:28" ht="12.75"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</row>
    <row r="188" spans="3:28" ht="12.75"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</row>
    <row r="189" spans="3:28" ht="12.75"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</row>
    <row r="190" spans="3:28" ht="12.75"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</row>
    <row r="191" spans="3:28" ht="12.75"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</row>
    <row r="192" spans="3:28" ht="12.75"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</row>
    <row r="193" spans="3:28" ht="12.75"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</row>
    <row r="194" spans="3:28" ht="12.75"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</row>
    <row r="195" spans="3:28" ht="12.75"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</row>
    <row r="196" spans="3:28" ht="12.75"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</row>
    <row r="197" spans="3:28" ht="12.75"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</row>
    <row r="198" spans="3:28" ht="12.75"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</row>
    <row r="199" spans="3:28" ht="12.75"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</row>
    <row r="200" spans="3:28" ht="12.75"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</row>
    <row r="201" spans="3:28" ht="12.75"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</row>
    <row r="202" spans="3:28" ht="12.75"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</row>
    <row r="203" spans="3:28" ht="12.75"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</row>
    <row r="204" spans="3:28" ht="12.75"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</row>
    <row r="205" spans="3:28" ht="12.75"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</row>
    <row r="206" spans="3:28" ht="12.75"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</row>
    <row r="207" spans="3:28" ht="12.75"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</row>
    <row r="208" spans="3:28" ht="12.75"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</row>
  </sheetData>
  <sheetProtection/>
  <mergeCells count="1">
    <mergeCell ref="B4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Beatrice Venturini</cp:lastModifiedBy>
  <cp:lastPrinted>2020-04-27T05:43:23Z</cp:lastPrinted>
  <dcterms:modified xsi:type="dcterms:W3CDTF">2023-02-02T11:04:14Z</dcterms:modified>
  <cp:category/>
  <cp:version/>
  <cp:contentType/>
  <cp:contentStatus/>
</cp:coreProperties>
</file>