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851" windowWidth="15484" windowHeight="8711" activeTab="0"/>
  </bookViews>
  <sheets>
    <sheet name="Radiologie" sheetId="1" r:id="rId1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<sst xmlns="http://schemas.openxmlformats.org/spreadsheetml/2006/main" count="36" uniqueCount="26">
  <si>
    <t>Total</t>
  </si>
  <si>
    <t>SC VISA MED SRL</t>
  </si>
  <si>
    <t>Nr.crt</t>
  </si>
  <si>
    <t>CMI DR.GAVRILA NICOLAE</t>
  </si>
  <si>
    <t>Denumire Furnizor</t>
  </si>
  <si>
    <t>SC CENTRUL MEDICAL UNIREA SRL</t>
  </si>
  <si>
    <t>Spital Clinic de Recuperare,Medicina Fizica si Balneologie</t>
  </si>
  <si>
    <t>SC DIAGO MEDICAL SRL</t>
  </si>
  <si>
    <t xml:space="preserve">SPITAL ORASENESC CERNAVODA </t>
  </si>
  <si>
    <t>Octombrie 2016</t>
  </si>
  <si>
    <t>Noiembrie 2016</t>
  </si>
  <si>
    <t>Decembrie 2016</t>
  </si>
  <si>
    <t>SITUATIA PRIVIND VALOAREA DE CONTRACT - SERVICII PARACLINICE DE RADIOLOGIE SI IMAGISTICA MEDICALA</t>
  </si>
  <si>
    <t>nr.puncte evaluarea capacitatii resurselor tehnice</t>
  </si>
  <si>
    <t>Nr.puncte logistica</t>
  </si>
  <si>
    <t>Nr.puncte resurse umane</t>
  </si>
  <si>
    <t>5=2+3+4</t>
  </si>
  <si>
    <t>Denumire furnizor</t>
  </si>
  <si>
    <t>Nr. Puncte criteriul de evaluare a resurselor 90%</t>
  </si>
  <si>
    <t>Nr.puncte criteriul disponibilitate 10%</t>
  </si>
  <si>
    <t>6</t>
  </si>
  <si>
    <t>FURNIZORI SERVICII MEDICALE PARACLINICE  RADIOLOGIE CONVENTIONALA</t>
  </si>
  <si>
    <t>PENTRU PERIOADA OCTOMBRIE 2016 - DECEMBRIE 2016</t>
  </si>
  <si>
    <t>VALOARE DE CONTRACT OCTOMBRIE-DECEMBRIE 2016</t>
  </si>
  <si>
    <t>valoarea unui punct pentru criteriul de evaluare a resurselor = 97,3419</t>
  </si>
  <si>
    <t>valoarea unui punct pentru criteriul disponibilitate  = 273,639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</si>
</sst>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4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8.57421875" style="0" customWidth="1"/>
    <col min="5" max="5" width="11.7109375" style="0" customWidth="1"/>
    <col min="6" max="6" width="11.57421875" style="0" customWidth="1"/>
    <col min="7" max="7" width="20.140625" style="0" customWidth="1"/>
  </cols>
  <sheetData>
    <row r="2" ht="12.75">
      <c r="B2" s="5" t="s">
        <v>21</v>
      </c>
    </row>
    <row r="3" spans="1:7" ht="12.75">
      <c r="A3" s="19" t="s">
        <v>2</v>
      </c>
      <c r="B3" s="21" t="s">
        <v>17</v>
      </c>
      <c r="C3" s="22" t="s">
        <v>18</v>
      </c>
      <c r="D3" s="22"/>
      <c r="E3" s="22"/>
      <c r="F3" s="22"/>
      <c r="G3" s="21" t="s">
        <v>19</v>
      </c>
    </row>
    <row r="4" spans="1:11" ht="48">
      <c r="A4" s="20"/>
      <c r="B4" s="21"/>
      <c r="C4" s="2" t="s">
        <v>13</v>
      </c>
      <c r="D4" s="2" t="s">
        <v>14</v>
      </c>
      <c r="E4" s="2" t="s">
        <v>15</v>
      </c>
      <c r="F4" s="2" t="s">
        <v>0</v>
      </c>
      <c r="G4" s="21"/>
      <c r="H4" s="1"/>
      <c r="I4" s="1"/>
      <c r="J4" s="1"/>
      <c r="K4" s="1"/>
    </row>
    <row r="5" spans="1:7" ht="12.75">
      <c r="A5" s="3">
        <v>0</v>
      </c>
      <c r="B5" s="3">
        <v>1</v>
      </c>
      <c r="C5" s="3">
        <v>2</v>
      </c>
      <c r="D5" s="3">
        <v>3</v>
      </c>
      <c r="E5" s="3">
        <v>4</v>
      </c>
      <c r="F5" s="3" t="s">
        <v>16</v>
      </c>
      <c r="G5" s="3" t="s">
        <v>20</v>
      </c>
    </row>
    <row r="6" spans="1:7" ht="12.75">
      <c r="A6" s="4">
        <v>1</v>
      </c>
      <c r="B6" s="4" t="s">
        <v>1</v>
      </c>
      <c r="C6" s="4">
        <v>66</v>
      </c>
      <c r="D6" s="4">
        <v>12</v>
      </c>
      <c r="E6" s="4">
        <v>56</v>
      </c>
      <c r="F6" s="4">
        <v>134</v>
      </c>
      <c r="G6" s="4">
        <v>0</v>
      </c>
    </row>
    <row r="7" spans="1:7" ht="12.75">
      <c r="A7" s="4">
        <v>2</v>
      </c>
      <c r="B7" s="4" t="s">
        <v>3</v>
      </c>
      <c r="C7" s="4">
        <v>50</v>
      </c>
      <c r="D7" s="4">
        <v>0</v>
      </c>
      <c r="E7" s="4">
        <v>40</v>
      </c>
      <c r="F7" s="4">
        <v>90</v>
      </c>
      <c r="G7" s="4">
        <v>0</v>
      </c>
    </row>
    <row r="8" spans="1:7" ht="12.75">
      <c r="A8" s="4">
        <v>3</v>
      </c>
      <c r="B8" s="4" t="s">
        <v>5</v>
      </c>
      <c r="C8" s="4">
        <v>93.5</v>
      </c>
      <c r="D8" s="4">
        <v>2</v>
      </c>
      <c r="E8" s="4">
        <v>86</v>
      </c>
      <c r="F8" s="4">
        <v>181.5</v>
      </c>
      <c r="G8" s="4">
        <v>30</v>
      </c>
    </row>
    <row r="9" spans="1:7" ht="12.75">
      <c r="A9" s="4">
        <v>4</v>
      </c>
      <c r="B9" s="4" t="s">
        <v>8</v>
      </c>
      <c r="C9" s="4">
        <v>68</v>
      </c>
      <c r="D9" s="4">
        <v>7</v>
      </c>
      <c r="E9" s="4">
        <v>92</v>
      </c>
      <c r="F9" s="4">
        <v>167</v>
      </c>
      <c r="G9" s="4">
        <v>0</v>
      </c>
    </row>
    <row r="10" spans="1:7" ht="12.75">
      <c r="A10" s="4">
        <v>5</v>
      </c>
      <c r="B10" s="4" t="s">
        <v>6</v>
      </c>
      <c r="C10" s="4">
        <v>14.5</v>
      </c>
      <c r="D10" s="4">
        <v>7</v>
      </c>
      <c r="E10" s="4">
        <v>48</v>
      </c>
      <c r="F10" s="4">
        <v>69.5</v>
      </c>
      <c r="G10" s="4">
        <v>0</v>
      </c>
    </row>
    <row r="11" spans="1:7" ht="12.75">
      <c r="A11" s="4">
        <v>6</v>
      </c>
      <c r="B11" s="4" t="s">
        <v>7</v>
      </c>
      <c r="C11" s="4">
        <v>67</v>
      </c>
      <c r="D11" s="4">
        <v>2</v>
      </c>
      <c r="E11" s="4">
        <v>48</v>
      </c>
      <c r="F11" s="4">
        <v>117</v>
      </c>
      <c r="G11" s="4">
        <v>0</v>
      </c>
    </row>
    <row r="12" spans="1:7" ht="12.75">
      <c r="A12" s="4"/>
      <c r="B12" s="4" t="s">
        <v>0</v>
      </c>
      <c r="C12" s="4">
        <f>SUM(C6:C11)</f>
        <v>359</v>
      </c>
      <c r="D12" s="4">
        <f>SUM(D6:D11)</f>
        <v>30</v>
      </c>
      <c r="E12" s="4">
        <f>SUM(E6:E11)</f>
        <v>370</v>
      </c>
      <c r="F12" s="4">
        <f>SUM(F6:F11)</f>
        <v>759</v>
      </c>
      <c r="G12" s="4">
        <f>SUM(G6:G11)</f>
        <v>30</v>
      </c>
    </row>
    <row r="13" spans="1:7" ht="12.75" customHeight="1">
      <c r="A13" s="8"/>
      <c r="B13" s="7"/>
      <c r="C13" s="27" t="s">
        <v>24</v>
      </c>
      <c r="D13" s="27"/>
      <c r="E13" s="27"/>
      <c r="F13" s="27"/>
      <c r="G13" s="28" t="s">
        <v>25</v>
      </c>
    </row>
    <row r="14" spans="1:7" ht="24.75" customHeight="1">
      <c r="A14" s="8"/>
      <c r="B14" s="5"/>
      <c r="C14" s="27"/>
      <c r="D14" s="27"/>
      <c r="E14" s="27"/>
      <c r="F14" s="27"/>
      <c r="G14" s="28"/>
    </row>
    <row r="15" spans="1:7" ht="31.5" customHeight="1">
      <c r="A15" s="5"/>
      <c r="B15" s="5"/>
      <c r="C15" s="27"/>
      <c r="D15" s="27"/>
      <c r="E15" s="27"/>
      <c r="F15" s="27"/>
      <c r="G15" s="28"/>
    </row>
    <row r="16" spans="1:7" ht="12.75" customHeight="1" hidden="1">
      <c r="A16" s="5"/>
      <c r="B16" s="5"/>
      <c r="C16" s="27"/>
      <c r="D16" s="27"/>
      <c r="E16" s="27"/>
      <c r="F16" s="27"/>
      <c r="G16" s="6"/>
    </row>
    <row r="20" spans="1:9" ht="12.75">
      <c r="A20" s="13"/>
      <c r="B20" s="5" t="s">
        <v>12</v>
      </c>
      <c r="C20" s="5"/>
      <c r="D20" s="14"/>
      <c r="E20" s="5"/>
      <c r="F20" s="5"/>
      <c r="G20" s="15"/>
      <c r="H20" s="5"/>
      <c r="I20" s="5"/>
    </row>
    <row r="21" spans="1:9" ht="12.75">
      <c r="A21" s="13"/>
      <c r="B21" s="5" t="s">
        <v>22</v>
      </c>
      <c r="C21" s="5"/>
      <c r="D21" s="14"/>
      <c r="E21" s="5"/>
      <c r="F21" s="5"/>
      <c r="G21" s="5"/>
      <c r="H21" s="5"/>
      <c r="I21" s="5"/>
    </row>
    <row r="22" spans="1:6" ht="12.75">
      <c r="A22" s="23" t="s">
        <v>2</v>
      </c>
      <c r="B22" s="24" t="s">
        <v>4</v>
      </c>
      <c r="C22" s="17"/>
      <c r="D22" s="16" t="s">
        <v>23</v>
      </c>
      <c r="E22" s="18"/>
      <c r="F22" s="25" t="s">
        <v>0</v>
      </c>
    </row>
    <row r="23" spans="1:6" ht="12.75">
      <c r="A23" s="23"/>
      <c r="B23" s="24"/>
      <c r="C23" s="9" t="s">
        <v>9</v>
      </c>
      <c r="D23" s="9" t="s">
        <v>10</v>
      </c>
      <c r="E23" s="9" t="s">
        <v>11</v>
      </c>
      <c r="F23" s="25"/>
    </row>
    <row r="24" spans="1:6" ht="12.75">
      <c r="A24" s="10">
        <v>1</v>
      </c>
      <c r="B24" s="11" t="s">
        <v>1</v>
      </c>
      <c r="C24" s="11">
        <v>7743.91</v>
      </c>
      <c r="D24" s="11">
        <v>7743.91</v>
      </c>
      <c r="E24" s="11">
        <v>7743.9</v>
      </c>
      <c r="F24" s="11">
        <f aca="true" t="shared" si="0" ref="F24:F29">C24+D24+E24</f>
        <v>23231.72</v>
      </c>
    </row>
    <row r="25" spans="1:6" ht="12.75">
      <c r="A25" s="10">
        <v>2</v>
      </c>
      <c r="B25" s="11" t="s">
        <v>3</v>
      </c>
      <c r="C25" s="11">
        <v>4763.32</v>
      </c>
      <c r="D25" s="11">
        <v>4763.32</v>
      </c>
      <c r="E25" s="11">
        <v>4763.34</v>
      </c>
      <c r="F25" s="11">
        <f t="shared" si="0"/>
        <v>14289.98</v>
      </c>
    </row>
    <row r="26" spans="1:6" ht="12.75">
      <c r="A26" s="10">
        <v>3</v>
      </c>
      <c r="B26" s="12" t="s">
        <v>5</v>
      </c>
      <c r="C26" s="11">
        <v>13341.04</v>
      </c>
      <c r="D26" s="11">
        <v>13341.04</v>
      </c>
      <c r="E26" s="11">
        <v>13341.05</v>
      </c>
      <c r="F26" s="11">
        <f t="shared" si="0"/>
        <v>40023.13</v>
      </c>
    </row>
    <row r="27" spans="1:6" ht="12.75">
      <c r="A27" s="10">
        <v>4</v>
      </c>
      <c r="B27" s="12" t="s">
        <v>8</v>
      </c>
      <c r="C27" s="11">
        <v>11312.68</v>
      </c>
      <c r="D27" s="11">
        <v>11312.68</v>
      </c>
      <c r="E27" s="11">
        <v>11312.68</v>
      </c>
      <c r="F27" s="11">
        <f t="shared" si="0"/>
        <v>33938.04</v>
      </c>
    </row>
    <row r="28" spans="1:6" ht="12.75">
      <c r="A28" s="10">
        <v>5</v>
      </c>
      <c r="B28" s="11" t="s">
        <v>6</v>
      </c>
      <c r="C28" s="11">
        <v>4041.32</v>
      </c>
      <c r="D28" s="11">
        <v>4041.32</v>
      </c>
      <c r="E28" s="11">
        <v>4041.32</v>
      </c>
      <c r="F28" s="11">
        <f t="shared" si="0"/>
        <v>12123.96</v>
      </c>
    </row>
    <row r="29" spans="1:6" ht="12.75">
      <c r="A29" s="10">
        <v>6</v>
      </c>
      <c r="B29" s="11" t="s">
        <v>7</v>
      </c>
      <c r="C29" s="11">
        <v>7925.65</v>
      </c>
      <c r="D29" s="11">
        <v>7925.65</v>
      </c>
      <c r="E29" s="11">
        <v>7925.65</v>
      </c>
      <c r="F29" s="11">
        <f t="shared" si="0"/>
        <v>23776.95</v>
      </c>
    </row>
    <row r="30" spans="1:6" ht="12.75">
      <c r="A30" s="26" t="s">
        <v>0</v>
      </c>
      <c r="B30" s="26"/>
      <c r="C30" s="11">
        <f>SUM(C24:C29)</f>
        <v>49127.92</v>
      </c>
      <c r="D30" s="11">
        <f>SUM(D24:D29)</f>
        <v>49127.92</v>
      </c>
      <c r="E30" s="11">
        <f>SUM(E24:E29)</f>
        <v>49127.94</v>
      </c>
      <c r="F30" s="11">
        <f>SUM(F24:F29)</f>
        <v>147383.78</v>
      </c>
    </row>
  </sheetData>
  <sheetProtection/>
  <mergeCells count="10">
    <mergeCell ref="A30:B30"/>
    <mergeCell ref="C13:F16"/>
    <mergeCell ref="G13:G15"/>
    <mergeCell ref="A3:A4"/>
    <mergeCell ref="B3:B4"/>
    <mergeCell ref="C3:F3"/>
    <mergeCell ref="G3:G4"/>
    <mergeCell ref="A22:A23"/>
    <mergeCell ref="B22:B23"/>
    <mergeCell ref="F22:F2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2016-10-17T11:06:54Z</dcterms:modified>
  <cp:category/>
  <cp:version/>
  <cp:contentType/>
  <cp:contentStatus/>
</cp:coreProperties>
</file>