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966" windowWidth="15484" windowHeight="8597" activeTab="0"/>
  </bookViews>
  <sheets>
    <sheet name="Laborator" sheetId="1" r:id="rId1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<sst xmlns="http://schemas.openxmlformats.org/spreadsheetml/2006/main" count="88" uniqueCount="56">
  <si>
    <t>SCM MEDSTAR 2000</t>
  </si>
  <si>
    <t>CMI DR. ZEADIN SEVIM</t>
  </si>
  <si>
    <t>Total</t>
  </si>
  <si>
    <t>SC MEDICAL ANALYSIS SRL</t>
  </si>
  <si>
    <t>SC PROVITA 2000 SRL</t>
  </si>
  <si>
    <t>SC SAMMARINA MEDICAL SRL</t>
  </si>
  <si>
    <t>SC PRO DIAGNOSTIC SRL</t>
  </si>
  <si>
    <t>SC TOMIS DUOMEDICAL SRL</t>
  </si>
  <si>
    <t>SC BIOTEST MED SRL</t>
  </si>
  <si>
    <t>SC IDS LABORATOR SRL</t>
  </si>
  <si>
    <t>SC ROMAR CLINIC SRL</t>
  </si>
  <si>
    <t>SC MEDICAL CERMED SRL</t>
  </si>
  <si>
    <t>SC C.D.T. DR.CIOVICA SRL</t>
  </si>
  <si>
    <t>SC MEDSIM CENTER SRL</t>
  </si>
  <si>
    <t>SC VISA MED SRL</t>
  </si>
  <si>
    <t>SC SANAMED CENTER SRL</t>
  </si>
  <si>
    <t>SC CENTRUL MEDICAL Z3 SRL</t>
  </si>
  <si>
    <t>SC LABORPROFMED SRL</t>
  </si>
  <si>
    <t>SC MED MUNCII SRL</t>
  </si>
  <si>
    <t>SC CLINICA SANTE SRL</t>
  </si>
  <si>
    <t>SC BRAVIMED 2001 SRL</t>
  </si>
  <si>
    <t>SC SINMED ANALISIS SRL</t>
  </si>
  <si>
    <t>SC N.P.A. LABORATOR ANALIZE MEDICALE SRL</t>
  </si>
  <si>
    <t>Nr.crt</t>
  </si>
  <si>
    <t>Denumire Furnizor</t>
  </si>
  <si>
    <t>SC LABORATOR OTILIA SRL</t>
  </si>
  <si>
    <t>SC LABORATOR BIOTEST SRL</t>
  </si>
  <si>
    <t>SC MICRO MEDIC SRL</t>
  </si>
  <si>
    <t>SC SYNEVO ROMANIA SRL</t>
  </si>
  <si>
    <t>SC VITAL-MEDIMAR SRL</t>
  </si>
  <si>
    <t>SC CENTRUL MEDICAL UNIREA SRL</t>
  </si>
  <si>
    <t>SPITAL ORASENESC CERNAVODA</t>
  </si>
  <si>
    <t>SC LABORATOARELE SYNLAB SRL</t>
  </si>
  <si>
    <t>Nr.puncte criteriul de calitate 50%</t>
  </si>
  <si>
    <t>nr.puncte evaluarea capacitatii resurselor tehnice</t>
  </si>
  <si>
    <t>Nr.puncte logistica</t>
  </si>
  <si>
    <t>Nr.puncte resurse umane</t>
  </si>
  <si>
    <t>Nr.puncte pentru subcriteriul - indeplinirea cerintelor pentru calitate si competenta in conformitate cu SR EN ISO 15189 50%</t>
  </si>
  <si>
    <t>Nr.puncte pentru participare la schemele de intercomparare laboratoare de analize medicale 50%</t>
  </si>
  <si>
    <t>5=2+3+4</t>
  </si>
  <si>
    <t>Denumire furnizor</t>
  </si>
  <si>
    <t>SC SYNEVO ROMANIA SRL (2 pct.lucru)</t>
  </si>
  <si>
    <t>SC PRO DIAGNOSTIC SRL (4 pct.lucru)</t>
  </si>
  <si>
    <t>SC IDS LABORATOR SRL (2 pct.lucru)</t>
  </si>
  <si>
    <t>Nr. Puncte criteriul de evaluare a resurselor 50%</t>
  </si>
  <si>
    <t>FURNIZORI SERVICII MEDICALE PARACLINICE - LABORATOR</t>
  </si>
  <si>
    <t>SITUATIA PRIVIND VALOAREA DE CONTRACT - SERVICII PARACLINICE DE LABORATOR</t>
  </si>
  <si>
    <t>SC SAMSON LAB SRL</t>
  </si>
  <si>
    <t>valoarea unui punct pentru criteriul de evaluare a resurselor = 99,12213</t>
  </si>
  <si>
    <t>val. unui punct pentru subcriteriul "indeplinirea cerintelor pentru calitate si competenta" in conformitate cu SR EN ISO 15189  = 198,5565</t>
  </si>
  <si>
    <t>val. unui punct pentru subcriteriul "participare la schemele de intercomparare laboratoare de analize medicale"   = 43,47276</t>
  </si>
  <si>
    <t>PENTRU PERIOADA IANUARIE 2017 - MARTIE 2017</t>
  </si>
  <si>
    <t>VALOARE DE CONTRACT IANUARIE-MARTIE 2017</t>
  </si>
  <si>
    <t>Ianuarie</t>
  </si>
  <si>
    <t>Februarie</t>
  </si>
  <si>
    <t>Martie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</si>
</sst>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/>
    </xf>
    <xf numFmtId="0" fontId="5" fillId="0" borderId="15" xfId="0" applyFont="1" applyBorder="1" applyAlignment="1">
      <alignment horizontal="left" vertical="justify" wrapText="1"/>
    </xf>
    <xf numFmtId="0" fontId="5" fillId="0" borderId="16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left" vertical="justify" wrapText="1"/>
    </xf>
    <xf numFmtId="0" fontId="5" fillId="0" borderId="15" xfId="0" applyFont="1" applyBorder="1" applyAlignment="1">
      <alignment horizontal="left" vertical="justify"/>
    </xf>
    <xf numFmtId="0" fontId="5" fillId="0" borderId="16" xfId="0" applyFont="1" applyBorder="1" applyAlignment="1">
      <alignment horizontal="left" vertical="justify"/>
    </xf>
    <xf numFmtId="0" fontId="5" fillId="0" borderId="11" xfId="0" applyFont="1" applyBorder="1" applyAlignment="1">
      <alignment horizontal="left" vertical="justify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0"/>
  <sheetViews>
    <sheetView tabSelected="1" zoomScalePageLayoutView="0" workbookViewId="0" topLeftCell="A4">
      <selection activeCell="B12" sqref="B12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10.140625" style="0" bestFit="1" customWidth="1"/>
    <col min="5" max="6" width="12.00390625" style="0" customWidth="1"/>
    <col min="7" max="7" width="14.8515625" style="0" customWidth="1"/>
    <col min="8" max="8" width="17.28125" style="0" customWidth="1"/>
    <col min="9" max="9" width="10.7109375" style="0" customWidth="1"/>
  </cols>
  <sheetData>
    <row r="2" ht="12.75">
      <c r="C2" s="17" t="s">
        <v>45</v>
      </c>
    </row>
    <row r="3" spans="1:8" ht="12.75">
      <c r="A3" s="27" t="s">
        <v>23</v>
      </c>
      <c r="B3" s="27" t="s">
        <v>40</v>
      </c>
      <c r="C3" s="36" t="s">
        <v>44</v>
      </c>
      <c r="D3" s="36"/>
      <c r="E3" s="36"/>
      <c r="F3" s="36"/>
      <c r="G3" s="36" t="s">
        <v>33</v>
      </c>
      <c r="H3" s="36"/>
    </row>
    <row r="4" spans="1:12" ht="84.75">
      <c r="A4" s="28"/>
      <c r="B4" s="28"/>
      <c r="C4" s="10" t="s">
        <v>34</v>
      </c>
      <c r="D4" s="10" t="s">
        <v>35</v>
      </c>
      <c r="E4" s="10" t="s">
        <v>36</v>
      </c>
      <c r="F4" s="10" t="s">
        <v>2</v>
      </c>
      <c r="G4" s="10" t="s">
        <v>37</v>
      </c>
      <c r="H4" s="10" t="s">
        <v>38</v>
      </c>
      <c r="I4" s="9"/>
      <c r="J4" s="9"/>
      <c r="K4" s="9"/>
      <c r="L4" s="9"/>
    </row>
    <row r="5" spans="1:8" ht="12.75">
      <c r="A5" s="11">
        <v>0</v>
      </c>
      <c r="B5" s="11">
        <v>1</v>
      </c>
      <c r="C5" s="11">
        <v>2</v>
      </c>
      <c r="D5" s="11">
        <v>3</v>
      </c>
      <c r="E5" s="11">
        <v>4</v>
      </c>
      <c r="F5" s="11" t="s">
        <v>39</v>
      </c>
      <c r="G5" s="11">
        <v>7</v>
      </c>
      <c r="H5" s="11">
        <v>8</v>
      </c>
    </row>
    <row r="6" spans="1:8" ht="12.75">
      <c r="A6" s="12">
        <v>1</v>
      </c>
      <c r="B6" s="12" t="s">
        <v>3</v>
      </c>
      <c r="C6" s="12">
        <v>332.4</v>
      </c>
      <c r="D6" s="12">
        <v>16</v>
      </c>
      <c r="E6" s="12">
        <v>124.99</v>
      </c>
      <c r="F6" s="12">
        <v>473.39</v>
      </c>
      <c r="G6" s="12">
        <v>149</v>
      </c>
      <c r="H6" s="12">
        <v>616</v>
      </c>
    </row>
    <row r="7" spans="1:8" ht="12.75">
      <c r="A7" s="12">
        <v>2</v>
      </c>
      <c r="B7" s="12" t="s">
        <v>41</v>
      </c>
      <c r="C7" s="12">
        <v>1002</v>
      </c>
      <c r="D7" s="12">
        <v>37</v>
      </c>
      <c r="E7" s="12">
        <v>648</v>
      </c>
      <c r="F7" s="12">
        <v>1687</v>
      </c>
      <c r="G7" s="12">
        <v>247</v>
      </c>
      <c r="H7" s="12">
        <v>1048</v>
      </c>
    </row>
    <row r="8" spans="1:8" ht="12.75">
      <c r="A8" s="12">
        <v>3</v>
      </c>
      <c r="B8" s="12" t="s">
        <v>4</v>
      </c>
      <c r="C8" s="12">
        <v>310.2</v>
      </c>
      <c r="D8" s="12">
        <v>16</v>
      </c>
      <c r="E8" s="12">
        <v>115.71</v>
      </c>
      <c r="F8" s="12">
        <v>441.91</v>
      </c>
      <c r="G8" s="12">
        <v>90</v>
      </c>
      <c r="H8" s="12">
        <v>356</v>
      </c>
    </row>
    <row r="9" spans="1:8" ht="12.75">
      <c r="A9" s="12">
        <v>4</v>
      </c>
      <c r="B9" s="12" t="s">
        <v>5</v>
      </c>
      <c r="C9" s="12">
        <v>314</v>
      </c>
      <c r="D9" s="12">
        <v>20</v>
      </c>
      <c r="E9" s="12">
        <v>75</v>
      </c>
      <c r="F9" s="12">
        <v>409</v>
      </c>
      <c r="G9" s="12">
        <v>112</v>
      </c>
      <c r="H9" s="12">
        <v>448</v>
      </c>
    </row>
    <row r="10" spans="1:8" ht="12.75">
      <c r="A10" s="12">
        <v>5</v>
      </c>
      <c r="B10" s="12" t="s">
        <v>22</v>
      </c>
      <c r="C10" s="12">
        <v>609</v>
      </c>
      <c r="D10" s="12">
        <v>20</v>
      </c>
      <c r="E10" s="12">
        <v>171.43</v>
      </c>
      <c r="F10" s="12">
        <v>800.43</v>
      </c>
      <c r="G10" s="12">
        <v>143</v>
      </c>
      <c r="H10" s="12">
        <v>1176</v>
      </c>
    </row>
    <row r="11" spans="1:8" ht="12.75">
      <c r="A11" s="12">
        <v>6</v>
      </c>
      <c r="B11" s="12" t="s">
        <v>0</v>
      </c>
      <c r="C11" s="12">
        <v>540.4</v>
      </c>
      <c r="D11" s="12">
        <v>21</v>
      </c>
      <c r="E11" s="12">
        <v>168.72</v>
      </c>
      <c r="F11" s="12">
        <v>730.12</v>
      </c>
      <c r="G11" s="12">
        <v>122</v>
      </c>
      <c r="H11" s="12">
        <v>608</v>
      </c>
    </row>
    <row r="12" spans="1:8" ht="12.75">
      <c r="A12" s="12">
        <v>7</v>
      </c>
      <c r="B12" s="12" t="s">
        <v>26</v>
      </c>
      <c r="C12" s="12">
        <v>355</v>
      </c>
      <c r="D12" s="12">
        <v>25</v>
      </c>
      <c r="E12" s="12">
        <v>110.7</v>
      </c>
      <c r="F12" s="12">
        <v>490.7</v>
      </c>
      <c r="G12" s="12">
        <v>92</v>
      </c>
      <c r="H12" s="12">
        <v>516</v>
      </c>
    </row>
    <row r="13" spans="1:8" ht="12.75">
      <c r="A13" s="12">
        <v>8</v>
      </c>
      <c r="B13" s="12" t="s">
        <v>25</v>
      </c>
      <c r="C13" s="12">
        <v>388.6</v>
      </c>
      <c r="D13" s="12">
        <v>25</v>
      </c>
      <c r="E13" s="12">
        <v>55.71</v>
      </c>
      <c r="F13" s="12">
        <v>469.31</v>
      </c>
      <c r="G13" s="12">
        <v>79</v>
      </c>
      <c r="H13" s="12">
        <v>320</v>
      </c>
    </row>
    <row r="14" spans="1:8" ht="12.75">
      <c r="A14" s="12">
        <v>9</v>
      </c>
      <c r="B14" s="12" t="s">
        <v>20</v>
      </c>
      <c r="C14" s="12">
        <v>220.8</v>
      </c>
      <c r="D14" s="12">
        <v>14</v>
      </c>
      <c r="E14" s="12">
        <v>74.28</v>
      </c>
      <c r="F14" s="12">
        <v>309.08</v>
      </c>
      <c r="G14" s="12">
        <v>108</v>
      </c>
      <c r="H14" s="12">
        <v>468</v>
      </c>
    </row>
    <row r="15" spans="1:8" ht="12.75">
      <c r="A15" s="12">
        <v>10</v>
      </c>
      <c r="B15" s="12" t="s">
        <v>42</v>
      </c>
      <c r="C15" s="12">
        <v>897</v>
      </c>
      <c r="D15" s="12">
        <v>61</v>
      </c>
      <c r="E15" s="12">
        <v>405.07</v>
      </c>
      <c r="F15" s="12">
        <v>1363.07</v>
      </c>
      <c r="G15" s="12">
        <v>553</v>
      </c>
      <c r="H15" s="12">
        <v>2486</v>
      </c>
    </row>
    <row r="16" spans="1:8" ht="12.75">
      <c r="A16" s="12">
        <v>11</v>
      </c>
      <c r="B16" s="12" t="s">
        <v>29</v>
      </c>
      <c r="C16" s="12">
        <v>175.4</v>
      </c>
      <c r="D16" s="12">
        <v>16</v>
      </c>
      <c r="E16" s="12">
        <v>98.86</v>
      </c>
      <c r="F16" s="12">
        <v>290.26</v>
      </c>
      <c r="G16" s="12">
        <v>136</v>
      </c>
      <c r="H16" s="12">
        <v>451</v>
      </c>
    </row>
    <row r="17" spans="1:8" ht="12.75">
      <c r="A17" s="12">
        <v>12</v>
      </c>
      <c r="B17" s="12" t="s">
        <v>1</v>
      </c>
      <c r="C17" s="12">
        <v>106.2</v>
      </c>
      <c r="D17" s="12">
        <v>16</v>
      </c>
      <c r="E17" s="12">
        <v>70.15</v>
      </c>
      <c r="F17" s="12">
        <v>192.35</v>
      </c>
      <c r="G17" s="12">
        <v>118</v>
      </c>
      <c r="H17" s="12">
        <v>357.5</v>
      </c>
    </row>
    <row r="18" spans="1:8" ht="12.75">
      <c r="A18" s="12">
        <v>13</v>
      </c>
      <c r="B18" s="12" t="s">
        <v>7</v>
      </c>
      <c r="C18" s="12">
        <v>345.2</v>
      </c>
      <c r="D18" s="12">
        <v>16</v>
      </c>
      <c r="E18" s="12">
        <v>73</v>
      </c>
      <c r="F18" s="12">
        <v>434.2</v>
      </c>
      <c r="G18" s="12">
        <v>68</v>
      </c>
      <c r="H18" s="12">
        <v>476</v>
      </c>
    </row>
    <row r="19" spans="1:8" ht="12.75">
      <c r="A19" s="12">
        <v>14</v>
      </c>
      <c r="B19" s="12" t="s">
        <v>8</v>
      </c>
      <c r="C19" s="12">
        <v>562.8</v>
      </c>
      <c r="D19" s="12">
        <v>20</v>
      </c>
      <c r="E19" s="12">
        <v>173</v>
      </c>
      <c r="F19" s="12">
        <v>755.8</v>
      </c>
      <c r="G19" s="12">
        <v>158</v>
      </c>
      <c r="H19" s="12">
        <v>632</v>
      </c>
    </row>
    <row r="20" spans="1:8" ht="12.75">
      <c r="A20" s="12">
        <v>15</v>
      </c>
      <c r="B20" s="12" t="s">
        <v>43</v>
      </c>
      <c r="C20" s="12">
        <v>926</v>
      </c>
      <c r="D20" s="12">
        <v>20</v>
      </c>
      <c r="E20" s="12">
        <v>150.29</v>
      </c>
      <c r="F20" s="12">
        <v>1096.29</v>
      </c>
      <c r="G20" s="12">
        <v>306</v>
      </c>
      <c r="H20" s="12">
        <v>1232</v>
      </c>
    </row>
    <row r="21" spans="1:8" ht="12.75">
      <c r="A21" s="12">
        <v>16</v>
      </c>
      <c r="B21" s="12" t="s">
        <v>10</v>
      </c>
      <c r="C21" s="12">
        <v>293.2</v>
      </c>
      <c r="D21" s="12">
        <v>16</v>
      </c>
      <c r="E21" s="12">
        <v>67.44</v>
      </c>
      <c r="F21" s="12">
        <v>376.64</v>
      </c>
      <c r="G21" s="12">
        <v>125</v>
      </c>
      <c r="H21" s="12">
        <v>532.5</v>
      </c>
    </row>
    <row r="22" spans="1:8" ht="12.75">
      <c r="A22" s="12">
        <v>17</v>
      </c>
      <c r="B22" s="12" t="s">
        <v>11</v>
      </c>
      <c r="C22" s="12">
        <v>428.5</v>
      </c>
      <c r="D22" s="12">
        <v>25</v>
      </c>
      <c r="E22" s="12">
        <v>100.85</v>
      </c>
      <c r="F22" s="12">
        <v>554.35</v>
      </c>
      <c r="G22" s="12">
        <v>108</v>
      </c>
      <c r="H22" s="12">
        <v>1256</v>
      </c>
    </row>
    <row r="23" spans="1:8" ht="12.75">
      <c r="A23" s="12">
        <v>18</v>
      </c>
      <c r="B23" s="12" t="s">
        <v>12</v>
      </c>
      <c r="C23" s="12">
        <v>94.76</v>
      </c>
      <c r="D23" s="12">
        <v>25</v>
      </c>
      <c r="E23" s="12">
        <v>40</v>
      </c>
      <c r="F23" s="12">
        <v>159.76</v>
      </c>
      <c r="G23" s="12">
        <v>120</v>
      </c>
      <c r="H23" s="12">
        <v>208</v>
      </c>
    </row>
    <row r="24" spans="1:8" ht="12.75">
      <c r="A24" s="12">
        <v>19</v>
      </c>
      <c r="B24" s="12" t="s">
        <v>47</v>
      </c>
      <c r="C24" s="12">
        <v>112</v>
      </c>
      <c r="D24" s="12">
        <v>14</v>
      </c>
      <c r="E24" s="12">
        <v>55</v>
      </c>
      <c r="F24" s="12">
        <v>181</v>
      </c>
      <c r="G24" s="12">
        <v>75</v>
      </c>
      <c r="H24" s="12">
        <v>383</v>
      </c>
    </row>
    <row r="25" spans="1:8" ht="12.75">
      <c r="A25" s="12">
        <v>20</v>
      </c>
      <c r="B25" s="12" t="s">
        <v>13</v>
      </c>
      <c r="C25" s="12">
        <v>119</v>
      </c>
      <c r="D25" s="12">
        <v>16</v>
      </c>
      <c r="E25" s="12">
        <v>77.57</v>
      </c>
      <c r="F25" s="12">
        <v>212.57</v>
      </c>
      <c r="G25" s="12">
        <v>77</v>
      </c>
      <c r="H25" s="12">
        <v>336</v>
      </c>
    </row>
    <row r="26" spans="1:8" ht="12.75">
      <c r="A26" s="12">
        <v>21</v>
      </c>
      <c r="B26" s="12" t="s">
        <v>14</v>
      </c>
      <c r="C26" s="12">
        <v>236.6</v>
      </c>
      <c r="D26" s="12">
        <v>21</v>
      </c>
      <c r="E26" s="12">
        <v>58</v>
      </c>
      <c r="F26" s="12">
        <v>315.6</v>
      </c>
      <c r="G26" s="12">
        <v>89</v>
      </c>
      <c r="H26" s="12">
        <v>356</v>
      </c>
    </row>
    <row r="27" spans="1:8" ht="12.75">
      <c r="A27" s="12">
        <v>22</v>
      </c>
      <c r="B27" s="12" t="s">
        <v>27</v>
      </c>
      <c r="C27" s="12">
        <v>229.8</v>
      </c>
      <c r="D27" s="12">
        <v>16</v>
      </c>
      <c r="E27" s="12">
        <v>58.27</v>
      </c>
      <c r="F27" s="12">
        <v>304.07</v>
      </c>
      <c r="G27" s="12">
        <v>91</v>
      </c>
      <c r="H27" s="12">
        <v>340</v>
      </c>
    </row>
    <row r="28" spans="1:8" ht="12.75">
      <c r="A28" s="12">
        <v>23</v>
      </c>
      <c r="B28" s="12" t="s">
        <v>15</v>
      </c>
      <c r="C28" s="12">
        <v>268.8</v>
      </c>
      <c r="D28" s="12">
        <v>16</v>
      </c>
      <c r="E28" s="12">
        <v>68</v>
      </c>
      <c r="F28" s="12">
        <v>352.8</v>
      </c>
      <c r="G28" s="12">
        <v>61</v>
      </c>
      <c r="H28" s="12">
        <v>260</v>
      </c>
    </row>
    <row r="29" spans="1:8" ht="12.75">
      <c r="A29" s="12">
        <v>24</v>
      </c>
      <c r="B29" s="12" t="s">
        <v>21</v>
      </c>
      <c r="C29" s="12">
        <v>376.8</v>
      </c>
      <c r="D29" s="12">
        <v>16</v>
      </c>
      <c r="E29" s="12">
        <v>65.71</v>
      </c>
      <c r="F29" s="12">
        <v>458.51</v>
      </c>
      <c r="G29" s="12">
        <v>88</v>
      </c>
      <c r="H29" s="12">
        <v>240</v>
      </c>
    </row>
    <row r="30" spans="1:8" ht="12.75">
      <c r="A30" s="12">
        <v>25</v>
      </c>
      <c r="B30" s="12" t="s">
        <v>16</v>
      </c>
      <c r="C30" s="12">
        <v>386.6</v>
      </c>
      <c r="D30" s="12">
        <v>21</v>
      </c>
      <c r="E30" s="12">
        <v>62.42</v>
      </c>
      <c r="F30" s="12">
        <v>470.02</v>
      </c>
      <c r="G30" s="12">
        <v>64</v>
      </c>
      <c r="H30" s="12">
        <v>288</v>
      </c>
    </row>
    <row r="31" spans="1:8" ht="12.75">
      <c r="A31" s="12">
        <v>26</v>
      </c>
      <c r="B31" s="12" t="s">
        <v>17</v>
      </c>
      <c r="C31" s="12">
        <v>815.8</v>
      </c>
      <c r="D31" s="12">
        <v>14</v>
      </c>
      <c r="E31" s="12">
        <v>116.85</v>
      </c>
      <c r="F31" s="12">
        <v>946.65</v>
      </c>
      <c r="G31" s="12">
        <v>158</v>
      </c>
      <c r="H31" s="12">
        <v>703</v>
      </c>
    </row>
    <row r="32" spans="1:8" ht="12.75">
      <c r="A32" s="12">
        <v>27</v>
      </c>
      <c r="B32" s="12" t="s">
        <v>18</v>
      </c>
      <c r="C32" s="12">
        <v>298</v>
      </c>
      <c r="D32" s="12">
        <v>17</v>
      </c>
      <c r="E32" s="12">
        <v>62.5</v>
      </c>
      <c r="F32" s="12">
        <v>377.5</v>
      </c>
      <c r="G32" s="12">
        <v>76</v>
      </c>
      <c r="H32" s="12">
        <v>249.5</v>
      </c>
    </row>
    <row r="33" spans="1:8" ht="12.75">
      <c r="A33" s="12">
        <v>28</v>
      </c>
      <c r="B33" s="12" t="s">
        <v>19</v>
      </c>
      <c r="C33" s="12">
        <v>302.4</v>
      </c>
      <c r="D33" s="12">
        <v>16</v>
      </c>
      <c r="E33" s="12">
        <v>80</v>
      </c>
      <c r="F33" s="12">
        <v>398.4</v>
      </c>
      <c r="G33" s="12">
        <v>106</v>
      </c>
      <c r="H33" s="12">
        <v>541</v>
      </c>
    </row>
    <row r="34" spans="1:8" ht="12.75">
      <c r="A34" s="12">
        <v>29</v>
      </c>
      <c r="B34" s="12" t="s">
        <v>30</v>
      </c>
      <c r="C34" s="12">
        <v>546.8</v>
      </c>
      <c r="D34" s="12">
        <v>25</v>
      </c>
      <c r="E34" s="12">
        <v>120</v>
      </c>
      <c r="F34" s="12">
        <v>691.8</v>
      </c>
      <c r="G34" s="12">
        <v>142</v>
      </c>
      <c r="H34" s="12">
        <v>824</v>
      </c>
    </row>
    <row r="35" spans="1:8" ht="12.75">
      <c r="A35" s="12">
        <v>30</v>
      </c>
      <c r="B35" s="12" t="s">
        <v>31</v>
      </c>
      <c r="C35" s="12">
        <v>201.8</v>
      </c>
      <c r="D35" s="12">
        <v>21</v>
      </c>
      <c r="E35" s="12">
        <v>66</v>
      </c>
      <c r="F35" s="12">
        <v>288.8</v>
      </c>
      <c r="G35" s="12">
        <v>82</v>
      </c>
      <c r="H35" s="12">
        <v>308</v>
      </c>
    </row>
    <row r="36" spans="1:8" ht="12.75">
      <c r="A36" s="12">
        <v>31</v>
      </c>
      <c r="B36" s="12" t="s">
        <v>32</v>
      </c>
      <c r="C36" s="12">
        <v>185</v>
      </c>
      <c r="D36" s="12">
        <v>16</v>
      </c>
      <c r="E36" s="12">
        <v>89.29</v>
      </c>
      <c r="F36" s="12">
        <v>290.29</v>
      </c>
      <c r="G36" s="12">
        <v>131</v>
      </c>
      <c r="H36" s="12">
        <v>592</v>
      </c>
    </row>
    <row r="37" spans="1:8" ht="12.75">
      <c r="A37" s="12"/>
      <c r="B37" s="12" t="s">
        <v>2</v>
      </c>
      <c r="C37" s="12">
        <f aca="true" t="shared" si="0" ref="C37:H37">SUM(C6:C36)</f>
        <v>11980.86</v>
      </c>
      <c r="D37" s="12">
        <f t="shared" si="0"/>
        <v>638</v>
      </c>
      <c r="E37" s="12">
        <f t="shared" si="0"/>
        <v>3702.81</v>
      </c>
      <c r="F37" s="12">
        <f t="shared" si="0"/>
        <v>16321.67</v>
      </c>
      <c r="G37" s="12">
        <f t="shared" si="0"/>
        <v>4074</v>
      </c>
      <c r="H37" s="12">
        <f t="shared" si="0"/>
        <v>18607.5</v>
      </c>
    </row>
    <row r="38" spans="1:8" ht="12.75" customHeight="1">
      <c r="A38" s="16"/>
      <c r="B38" s="15"/>
      <c r="C38" s="29" t="s">
        <v>48</v>
      </c>
      <c r="D38" s="29"/>
      <c r="E38" s="29"/>
      <c r="F38" s="29"/>
      <c r="G38" s="30" t="s">
        <v>49</v>
      </c>
      <c r="H38" s="33" t="s">
        <v>50</v>
      </c>
    </row>
    <row r="39" spans="1:8" ht="36" customHeight="1">
      <c r="A39" s="16"/>
      <c r="B39" s="13"/>
      <c r="C39" s="29"/>
      <c r="D39" s="29"/>
      <c r="E39" s="29"/>
      <c r="F39" s="29"/>
      <c r="G39" s="31"/>
      <c r="H39" s="34"/>
    </row>
    <row r="40" spans="1:8" ht="39.75" customHeight="1">
      <c r="A40" s="13"/>
      <c r="B40" s="13"/>
      <c r="C40" s="29"/>
      <c r="D40" s="29"/>
      <c r="E40" s="29"/>
      <c r="F40" s="29"/>
      <c r="G40" s="32"/>
      <c r="H40" s="35"/>
    </row>
    <row r="41" spans="1:8" ht="12.75" customHeight="1" hidden="1">
      <c r="A41" s="13"/>
      <c r="B41" s="13"/>
      <c r="C41" s="29"/>
      <c r="D41" s="29"/>
      <c r="E41" s="29"/>
      <c r="F41" s="29"/>
      <c r="G41" s="14"/>
      <c r="H41" s="14"/>
    </row>
    <row r="45" spans="1:9" ht="12.75">
      <c r="A45" s="2"/>
      <c r="B45" s="13" t="s">
        <v>46</v>
      </c>
      <c r="C45" s="2"/>
      <c r="D45" s="1"/>
      <c r="E45" s="3"/>
      <c r="F45" s="2"/>
      <c r="G45" s="2"/>
      <c r="H45" s="2"/>
      <c r="I45" s="1"/>
    </row>
    <row r="46" spans="1:9" ht="12.75">
      <c r="A46" s="7"/>
      <c r="B46" s="13" t="s">
        <v>51</v>
      </c>
      <c r="C46" s="7"/>
      <c r="D46" s="8"/>
      <c r="E46" s="7"/>
      <c r="F46" s="7"/>
      <c r="G46" s="7"/>
      <c r="H46" s="7"/>
      <c r="I46" s="8"/>
    </row>
    <row r="47" spans="1:6" ht="12.75">
      <c r="A47" s="20" t="s">
        <v>23</v>
      </c>
      <c r="B47" s="21" t="s">
        <v>24</v>
      </c>
      <c r="C47" s="22" t="s">
        <v>52</v>
      </c>
      <c r="D47" s="23"/>
      <c r="E47" s="23"/>
      <c r="F47" s="24"/>
    </row>
    <row r="48" spans="1:6" ht="12.75">
      <c r="A48" s="20"/>
      <c r="B48" s="21"/>
      <c r="C48" s="18" t="s">
        <v>53</v>
      </c>
      <c r="D48" s="18" t="s">
        <v>54</v>
      </c>
      <c r="E48" s="18" t="s">
        <v>55</v>
      </c>
      <c r="F48" s="18" t="s">
        <v>2</v>
      </c>
    </row>
    <row r="49" spans="1:6" ht="12.75">
      <c r="A49" s="4">
        <v>1</v>
      </c>
      <c r="B49" s="5" t="s">
        <v>3</v>
      </c>
      <c r="C49" s="5">
        <v>34429.19</v>
      </c>
      <c r="D49" s="5">
        <v>34429.19</v>
      </c>
      <c r="E49" s="5">
        <v>34429.19</v>
      </c>
      <c r="F49" s="5">
        <f aca="true" t="shared" si="1" ref="F49:F79">SUM(C49:E49)</f>
        <v>103287.57</v>
      </c>
    </row>
    <row r="50" spans="1:6" ht="12.75">
      <c r="A50" s="4">
        <v>2</v>
      </c>
      <c r="B50" s="5" t="s">
        <v>28</v>
      </c>
      <c r="C50" s="5">
        <v>87273.99</v>
      </c>
      <c r="D50" s="5">
        <v>87273.99</v>
      </c>
      <c r="E50" s="5">
        <v>87273.98</v>
      </c>
      <c r="F50" s="5">
        <f t="shared" si="1"/>
        <v>261821.96</v>
      </c>
    </row>
    <row r="51" spans="1:6" ht="12.75">
      <c r="A51" s="4">
        <v>3</v>
      </c>
      <c r="B51" s="5" t="s">
        <v>4</v>
      </c>
      <c r="C51" s="5">
        <v>25716.48</v>
      </c>
      <c r="D51" s="5">
        <v>25716.48</v>
      </c>
      <c r="E51" s="5">
        <v>25716.49</v>
      </c>
      <c r="F51" s="5">
        <f t="shared" si="1"/>
        <v>77149.45</v>
      </c>
    </row>
    <row r="52" spans="1:6" ht="12.75">
      <c r="A52" s="4">
        <v>4</v>
      </c>
      <c r="B52" s="5" t="s">
        <v>5</v>
      </c>
      <c r="C52" s="5">
        <v>27418.36</v>
      </c>
      <c r="D52" s="5">
        <v>27418.36</v>
      </c>
      <c r="E52" s="5">
        <v>27418.36</v>
      </c>
      <c r="F52" s="5">
        <f t="shared" si="1"/>
        <v>82255.08</v>
      </c>
    </row>
    <row r="53" spans="1:6" ht="12.75">
      <c r="A53" s="4">
        <v>5</v>
      </c>
      <c r="B53" s="5" t="s">
        <v>22</v>
      </c>
      <c r="C53" s="5">
        <v>52952.62</v>
      </c>
      <c r="D53" s="5">
        <v>52952.62</v>
      </c>
      <c r="E53" s="5">
        <v>52952.63</v>
      </c>
      <c r="F53" s="5">
        <f t="shared" si="1"/>
        <v>158857.87</v>
      </c>
    </row>
    <row r="54" spans="1:6" ht="12.75">
      <c r="A54" s="4">
        <v>6</v>
      </c>
      <c r="B54" s="5" t="s">
        <v>0</v>
      </c>
      <c r="C54" s="5">
        <v>41008.8</v>
      </c>
      <c r="D54" s="5">
        <v>41008.8</v>
      </c>
      <c r="E54" s="5">
        <v>41008.79</v>
      </c>
      <c r="F54" s="5">
        <f t="shared" si="1"/>
        <v>123026.39</v>
      </c>
    </row>
    <row r="55" spans="1:6" ht="12.75">
      <c r="A55" s="4">
        <v>7</v>
      </c>
      <c r="B55" s="5" t="s">
        <v>26</v>
      </c>
      <c r="C55" s="5">
        <v>29779.46</v>
      </c>
      <c r="D55" s="5">
        <v>29779.46</v>
      </c>
      <c r="E55" s="5">
        <v>29779.46</v>
      </c>
      <c r="F55" s="5">
        <f t="shared" si="1"/>
        <v>89338.38</v>
      </c>
    </row>
    <row r="56" spans="1:6" ht="12.75">
      <c r="A56" s="4">
        <v>8</v>
      </c>
      <c r="B56" s="5" t="s">
        <v>25</v>
      </c>
      <c r="C56" s="5">
        <v>25372.09</v>
      </c>
      <c r="D56" s="5">
        <v>25372.09</v>
      </c>
      <c r="E56" s="5">
        <v>25372.08</v>
      </c>
      <c r="F56" s="5">
        <f t="shared" si="1"/>
        <v>76116.26</v>
      </c>
    </row>
    <row r="57" spans="1:6" ht="12.75">
      <c r="A57" s="4">
        <v>9</v>
      </c>
      <c r="B57" s="5" t="s">
        <v>20</v>
      </c>
      <c r="C57" s="5">
        <v>24142.01</v>
      </c>
      <c r="D57" s="5">
        <v>24142.01</v>
      </c>
      <c r="E57" s="5">
        <v>24142.01</v>
      </c>
      <c r="F57" s="5">
        <f t="shared" si="1"/>
        <v>72426.03</v>
      </c>
    </row>
    <row r="58" spans="1:6" ht="12.75">
      <c r="A58" s="4">
        <v>10</v>
      </c>
      <c r="B58" s="5" t="s">
        <v>6</v>
      </c>
      <c r="C58" s="5">
        <v>117661.82</v>
      </c>
      <c r="D58" s="5">
        <v>117661.82</v>
      </c>
      <c r="E58" s="5">
        <v>117661.82</v>
      </c>
      <c r="F58" s="5">
        <f t="shared" si="1"/>
        <v>352985.46</v>
      </c>
    </row>
    <row r="59" spans="1:6" ht="12.75">
      <c r="A59" s="4">
        <v>11</v>
      </c>
      <c r="B59" s="5" t="s">
        <v>29</v>
      </c>
      <c r="C59" s="5">
        <v>25127.03</v>
      </c>
      <c r="D59" s="5">
        <v>25127.03</v>
      </c>
      <c r="E59" s="5">
        <v>25127.04</v>
      </c>
      <c r="F59" s="5">
        <f t="shared" si="1"/>
        <v>75381.1</v>
      </c>
    </row>
    <row r="60" spans="1:6" ht="12.75">
      <c r="A60" s="4">
        <v>12</v>
      </c>
      <c r="B60" s="5" t="s">
        <v>1</v>
      </c>
      <c r="C60" s="5">
        <v>19345.77</v>
      </c>
      <c r="D60" s="5">
        <v>19345.77</v>
      </c>
      <c r="E60" s="5">
        <v>19345.78</v>
      </c>
      <c r="F60" s="5">
        <f t="shared" si="1"/>
        <v>58037.32</v>
      </c>
    </row>
    <row r="61" spans="1:6" ht="12.75">
      <c r="A61" s="4">
        <v>13</v>
      </c>
      <c r="B61" s="5" t="s">
        <v>7</v>
      </c>
      <c r="C61" s="5">
        <v>25744.57</v>
      </c>
      <c r="D61" s="5">
        <v>25744.57</v>
      </c>
      <c r="E61" s="5">
        <v>25744.57</v>
      </c>
      <c r="F61" s="5">
        <f t="shared" si="1"/>
        <v>77233.71</v>
      </c>
    </row>
    <row r="62" spans="1:6" ht="12.75">
      <c r="A62" s="4">
        <v>14</v>
      </c>
      <c r="B62" s="5" t="s">
        <v>8</v>
      </c>
      <c r="C62" s="5">
        <v>44587.74</v>
      </c>
      <c r="D62" s="5">
        <v>44587.74</v>
      </c>
      <c r="E62" s="5">
        <v>44587.75</v>
      </c>
      <c r="F62" s="5">
        <f t="shared" si="1"/>
        <v>133763.23</v>
      </c>
    </row>
    <row r="63" spans="1:6" ht="12.75">
      <c r="A63" s="4">
        <v>15</v>
      </c>
      <c r="B63" s="5" t="s">
        <v>9</v>
      </c>
      <c r="C63" s="5">
        <v>74327.78</v>
      </c>
      <c r="D63" s="5">
        <v>74327.78</v>
      </c>
      <c r="E63" s="5">
        <v>74327.79</v>
      </c>
      <c r="F63" s="5">
        <f t="shared" si="1"/>
        <v>222983.35</v>
      </c>
    </row>
    <row r="64" spans="1:6" ht="12.75">
      <c r="A64" s="4">
        <v>16</v>
      </c>
      <c r="B64" s="5" t="s">
        <v>10</v>
      </c>
      <c r="C64" s="5">
        <v>28434.06</v>
      </c>
      <c r="D64" s="5">
        <v>28434.06</v>
      </c>
      <c r="E64" s="5">
        <v>28434.05</v>
      </c>
      <c r="F64" s="5">
        <f t="shared" si="1"/>
        <v>85302.17</v>
      </c>
    </row>
    <row r="65" spans="1:6" ht="12.75">
      <c r="A65" s="4">
        <v>17</v>
      </c>
      <c r="B65" s="5" t="s">
        <v>11</v>
      </c>
      <c r="C65" s="5">
        <v>43664.75</v>
      </c>
      <c r="D65" s="5">
        <v>43664.75</v>
      </c>
      <c r="E65" s="5">
        <v>43664.75</v>
      </c>
      <c r="F65" s="5">
        <f t="shared" si="1"/>
        <v>130994.25</v>
      </c>
    </row>
    <row r="66" spans="1:6" ht="12.75">
      <c r="A66" s="4">
        <v>18</v>
      </c>
      <c r="B66" s="5" t="s">
        <v>12</v>
      </c>
      <c r="C66" s="5">
        <v>16234.96</v>
      </c>
      <c r="D66" s="5">
        <v>16234.96</v>
      </c>
      <c r="E66" s="5">
        <v>16234.95</v>
      </c>
      <c r="F66" s="5">
        <f t="shared" si="1"/>
        <v>48704.87</v>
      </c>
    </row>
    <row r="67" spans="1:6" ht="12.75">
      <c r="A67" s="4">
        <v>19</v>
      </c>
      <c r="B67" s="5" t="s">
        <v>47</v>
      </c>
      <c r="C67" s="5">
        <v>16494.3</v>
      </c>
      <c r="D67" s="5">
        <v>16494.3</v>
      </c>
      <c r="E67" s="5">
        <v>16494.31</v>
      </c>
      <c r="F67" s="5">
        <f t="shared" si="1"/>
        <v>49482.91</v>
      </c>
    </row>
    <row r="68" spans="1:6" ht="12.75">
      <c r="A68" s="4">
        <v>20</v>
      </c>
      <c r="B68" s="5" t="s">
        <v>13</v>
      </c>
      <c r="C68" s="5">
        <v>16988.7</v>
      </c>
      <c r="D68" s="5">
        <v>16988.7</v>
      </c>
      <c r="E68" s="5">
        <v>16988.69</v>
      </c>
      <c r="F68" s="5">
        <f t="shared" si="1"/>
        <v>50966.09</v>
      </c>
    </row>
    <row r="69" spans="1:6" ht="12.75">
      <c r="A69" s="4">
        <v>21</v>
      </c>
      <c r="B69" s="5" t="s">
        <v>14</v>
      </c>
      <c r="C69" s="5">
        <v>21476.93</v>
      </c>
      <c r="D69" s="5">
        <v>21476.93</v>
      </c>
      <c r="E69" s="5">
        <v>21476.92</v>
      </c>
      <c r="F69" s="5">
        <f t="shared" si="1"/>
        <v>64430.78</v>
      </c>
    </row>
    <row r="70" spans="1:6" ht="12.75">
      <c r="A70" s="4">
        <v>22</v>
      </c>
      <c r="B70" s="5" t="s">
        <v>27</v>
      </c>
      <c r="C70" s="5">
        <v>20996.48</v>
      </c>
      <c r="D70" s="5">
        <v>20996.48</v>
      </c>
      <c r="E70" s="5">
        <v>20996.49</v>
      </c>
      <c r="F70" s="5">
        <f t="shared" si="1"/>
        <v>62989.45</v>
      </c>
    </row>
    <row r="71" spans="1:6" ht="12.75">
      <c r="A71" s="4">
        <v>23</v>
      </c>
      <c r="B71" s="5" t="s">
        <v>15</v>
      </c>
      <c r="C71" s="5">
        <v>19461.72</v>
      </c>
      <c r="D71" s="5">
        <v>19461.72</v>
      </c>
      <c r="E71" s="5">
        <v>19461.72</v>
      </c>
      <c r="F71" s="5">
        <f t="shared" si="1"/>
        <v>58385.16</v>
      </c>
    </row>
    <row r="72" spans="1:6" ht="12.75">
      <c r="A72" s="4">
        <v>24</v>
      </c>
      <c r="B72" s="5" t="s">
        <v>21</v>
      </c>
      <c r="C72" s="5">
        <v>24451.64</v>
      </c>
      <c r="D72" s="5">
        <v>24451.64</v>
      </c>
      <c r="E72" s="5">
        <v>24451.65</v>
      </c>
      <c r="F72" s="5">
        <f t="shared" si="1"/>
        <v>73354.93</v>
      </c>
    </row>
    <row r="73" spans="1:6" ht="12.75">
      <c r="A73" s="4">
        <v>25</v>
      </c>
      <c r="B73" s="5" t="s">
        <v>16</v>
      </c>
      <c r="C73" s="5">
        <v>23939.05</v>
      </c>
      <c r="D73" s="5">
        <v>23939.05</v>
      </c>
      <c r="E73" s="5">
        <v>23939.06</v>
      </c>
      <c r="F73" s="5">
        <f t="shared" si="1"/>
        <v>71817.16</v>
      </c>
    </row>
    <row r="74" spans="1:6" ht="12.75">
      <c r="A74" s="4">
        <v>26</v>
      </c>
      <c r="B74" s="5" t="s">
        <v>17</v>
      </c>
      <c r="C74" s="5">
        <v>51922.42</v>
      </c>
      <c r="D74" s="5">
        <v>51922.42</v>
      </c>
      <c r="E74" s="5">
        <v>51922.41</v>
      </c>
      <c r="F74" s="5">
        <f t="shared" si="1"/>
        <v>155767.25</v>
      </c>
    </row>
    <row r="75" spans="1:6" ht="12.75">
      <c r="A75" s="4">
        <v>27</v>
      </c>
      <c r="B75" s="6" t="s">
        <v>18</v>
      </c>
      <c r="C75" s="5">
        <v>21118.45</v>
      </c>
      <c r="D75" s="5">
        <v>21118.45</v>
      </c>
      <c r="E75" s="5">
        <v>21118.46</v>
      </c>
      <c r="F75" s="5">
        <f t="shared" si="1"/>
        <v>63355.36</v>
      </c>
    </row>
    <row r="76" spans="1:6" ht="12.75">
      <c r="A76" s="4">
        <v>28</v>
      </c>
      <c r="B76" s="6" t="s">
        <v>19</v>
      </c>
      <c r="C76" s="5">
        <v>28018.67</v>
      </c>
      <c r="D76" s="5">
        <v>28018.67</v>
      </c>
      <c r="E76" s="5">
        <v>28018.67</v>
      </c>
      <c r="F76" s="5">
        <f t="shared" si="1"/>
        <v>84056.01</v>
      </c>
    </row>
    <row r="77" spans="1:6" ht="12.75">
      <c r="A77" s="4">
        <v>29</v>
      </c>
      <c r="B77" s="6" t="s">
        <v>30</v>
      </c>
      <c r="C77" s="5">
        <v>44196.43</v>
      </c>
      <c r="D77" s="5">
        <v>44196.43</v>
      </c>
      <c r="E77" s="5">
        <v>44196.42</v>
      </c>
      <c r="F77" s="5">
        <f t="shared" si="1"/>
        <v>132589.28</v>
      </c>
    </row>
    <row r="78" spans="1:6" ht="12.75">
      <c r="A78" s="4">
        <v>30</v>
      </c>
      <c r="B78" s="6" t="s">
        <v>31</v>
      </c>
      <c r="C78" s="5">
        <v>19432.57</v>
      </c>
      <c r="D78" s="5">
        <v>19432.57</v>
      </c>
      <c r="E78" s="5">
        <v>19432.58</v>
      </c>
      <c r="F78" s="5">
        <f t="shared" si="1"/>
        <v>58297.72</v>
      </c>
    </row>
    <row r="79" spans="1:6" ht="12.75">
      <c r="A79" s="4">
        <v>31</v>
      </c>
      <c r="B79" s="6" t="s">
        <v>32</v>
      </c>
      <c r="C79" s="5">
        <v>26840.32</v>
      </c>
      <c r="D79" s="5">
        <v>26840.32</v>
      </c>
      <c r="E79" s="5">
        <v>26840.31</v>
      </c>
      <c r="F79" s="5">
        <f t="shared" si="1"/>
        <v>80520.95</v>
      </c>
    </row>
    <row r="80" spans="1:6" ht="12.75">
      <c r="A80" s="25" t="s">
        <v>2</v>
      </c>
      <c r="B80" s="26"/>
      <c r="C80" s="19">
        <f>SUM(C49:C79)</f>
        <v>1078559.16</v>
      </c>
      <c r="D80" s="19">
        <f>SUM(D49:D79)</f>
        <v>1078559.16</v>
      </c>
      <c r="E80" s="19">
        <f>SUM(E49:E79)</f>
        <v>1078559.18</v>
      </c>
      <c r="F80" s="19">
        <f>SUM(F49:F79)</f>
        <v>3235677.5</v>
      </c>
    </row>
  </sheetData>
  <sheetProtection/>
  <mergeCells count="11">
    <mergeCell ref="G38:G40"/>
    <mergeCell ref="H38:H40"/>
    <mergeCell ref="C3:F3"/>
    <mergeCell ref="G3:H3"/>
    <mergeCell ref="B3:B4"/>
    <mergeCell ref="A47:A48"/>
    <mergeCell ref="B47:B48"/>
    <mergeCell ref="C47:F47"/>
    <mergeCell ref="A80:B80"/>
    <mergeCell ref="A3:A4"/>
    <mergeCell ref="C38:F4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2017-01-12T10:16:06Z</dcterms:modified>
  <cp:category/>
  <cp:version/>
  <cp:contentType/>
  <cp:contentStatus/>
</cp:coreProperties>
</file>