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5" yWindow="2851" windowWidth="15484" windowHeight="8711" activeTab="0"/>
  </bookViews>
  <sheets>
    <sheet name="Inalta_performanta" sheetId="1" r:id="rId1"/>
  </sheets>
  <definedNames>
    <definedName name="A">#REF!</definedName>
  </definedNames>
  <calcPr fullCalcOnLoad="1" fullPrecision="0"/>
</workbook>
</file>

<file path=xl/sharedStrings.xml><?xml version="1.0" encoding="utf-8"?>
<sst xmlns="http://schemas.openxmlformats.org/spreadsheetml/2006/main" count="39" uniqueCount="30">
  <si>
    <t>Total</t>
  </si>
  <si>
    <t>SC MEDICONST SRL</t>
  </si>
  <si>
    <t>SC POZITRON MEDICAL INVESTIGATION SRL</t>
  </si>
  <si>
    <t>SC MEDIMAR IMAGISTIC SERVICES SRL</t>
  </si>
  <si>
    <t>SC MEDICAL IMAGING CONCEPT SRL</t>
  </si>
  <si>
    <t>Nr.crt</t>
  </si>
  <si>
    <t>Denumire Furnizor</t>
  </si>
  <si>
    <t>SC AFFIDEA ROMANIA SRL</t>
  </si>
  <si>
    <t>SC MEDLIFE SA</t>
  </si>
  <si>
    <t>Spital Clinic de Pneumoftiziologie Constanta</t>
  </si>
  <si>
    <t>Octombrie 2016</t>
  </si>
  <si>
    <t>Noiembrie 2016</t>
  </si>
  <si>
    <t>Decembrie 2016</t>
  </si>
  <si>
    <t>nr.puncte evaluarea capacitatii resurselor tehnice</t>
  </si>
  <si>
    <t>Nr.puncte logistica</t>
  </si>
  <si>
    <t>Nr.puncte resurse umane</t>
  </si>
  <si>
    <t>5=2+3+4</t>
  </si>
  <si>
    <t>Denumire furnizor</t>
  </si>
  <si>
    <t>Nr. Puncte criteriul de evaluare a resurselor 90%</t>
  </si>
  <si>
    <t>Nr.puncte criteriul disponibilitate 10%</t>
  </si>
  <si>
    <t>6</t>
  </si>
  <si>
    <t>SC AFFIDEA ROMANIA CONSTANTA</t>
  </si>
  <si>
    <t>SC POZITRON MEDICAL INV pct.MIRCEA</t>
  </si>
  <si>
    <t>SC POZITRON MEDICAL INV pct.TOMIS</t>
  </si>
  <si>
    <t>INALTA PERFORMANTA</t>
  </si>
  <si>
    <t>SITUATIA PRIVIND VALOAREA DE CONTRACT - SERVICII PARACLINICE DE INALTA PERFORMANTA</t>
  </si>
  <si>
    <t>PENTRU PERIOADA OCTOMBRIE 2016 - DECEMBRIE 2016</t>
  </si>
  <si>
    <t>VALOARE DE CONTRACT OCTOMBRIE-DECEMBRIE 2016</t>
  </si>
  <si>
    <t>valoarea unui punct pentru criteriul de evaluare a resurselor = 227,6345</t>
  </si>
  <si>
    <t>valoarea unui punct pentru criteriul disponibilitate  = 859,4735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</si>
</sst>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.00_ ;[Red]\-#,##0.00\ "/>
    <numFmt numFmtId="189" formatCode="#.##0.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lei&quot;"/>
    <numFmt numFmtId="195" formatCode="#,##0.00;[Red]#,##0.00"/>
    <numFmt numFmtId="196" formatCode="#,##0.0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4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justify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4.140625" style="0" bestFit="1" customWidth="1"/>
    <col min="2" max="2" width="42.28125" style="0" customWidth="1"/>
    <col min="3" max="3" width="11.7109375" style="0" customWidth="1"/>
    <col min="4" max="4" width="10.421875" style="0" customWidth="1"/>
    <col min="5" max="5" width="13.7109375" style="0" customWidth="1"/>
    <col min="6" max="6" width="11.421875" style="0" customWidth="1"/>
    <col min="7" max="7" width="14.421875" style="0" customWidth="1"/>
    <col min="8" max="8" width="11.421875" style="0" customWidth="1"/>
  </cols>
  <sheetData>
    <row r="2" spans="1:7" ht="12.75">
      <c r="A2" s="5"/>
      <c r="B2" s="20" t="s">
        <v>24</v>
      </c>
      <c r="C2" s="20"/>
      <c r="D2" s="5"/>
      <c r="E2" s="5"/>
      <c r="F2" s="5"/>
      <c r="G2" s="5"/>
    </row>
    <row r="3" spans="1:7" ht="12.75">
      <c r="A3" s="21" t="s">
        <v>5</v>
      </c>
      <c r="B3" s="23" t="s">
        <v>17</v>
      </c>
      <c r="C3" s="24" t="s">
        <v>18</v>
      </c>
      <c r="D3" s="24"/>
      <c r="E3" s="24"/>
      <c r="F3" s="24"/>
      <c r="G3" s="23" t="s">
        <v>19</v>
      </c>
    </row>
    <row r="4" spans="1:11" ht="48">
      <c r="A4" s="22"/>
      <c r="B4" s="23"/>
      <c r="C4" s="2" t="s">
        <v>13</v>
      </c>
      <c r="D4" s="2" t="s">
        <v>14</v>
      </c>
      <c r="E4" s="2" t="s">
        <v>15</v>
      </c>
      <c r="F4" s="2" t="s">
        <v>0</v>
      </c>
      <c r="G4" s="23"/>
      <c r="H4" s="1"/>
      <c r="I4" s="1"/>
      <c r="J4" s="1"/>
      <c r="K4" s="1"/>
    </row>
    <row r="5" spans="1:7" ht="12.75">
      <c r="A5" s="3">
        <v>0</v>
      </c>
      <c r="B5" s="3">
        <v>1</v>
      </c>
      <c r="C5" s="3">
        <v>2</v>
      </c>
      <c r="D5" s="3">
        <v>3</v>
      </c>
      <c r="E5" s="3">
        <v>4</v>
      </c>
      <c r="F5" s="3" t="s">
        <v>16</v>
      </c>
      <c r="G5" s="3" t="s">
        <v>20</v>
      </c>
    </row>
    <row r="6" spans="1:7" ht="12.75">
      <c r="A6" s="4">
        <v>1</v>
      </c>
      <c r="B6" s="4" t="s">
        <v>21</v>
      </c>
      <c r="C6" s="4">
        <v>803.5</v>
      </c>
      <c r="D6" s="4">
        <v>30</v>
      </c>
      <c r="E6" s="4">
        <v>157.42</v>
      </c>
      <c r="F6" s="4">
        <v>990.92</v>
      </c>
      <c r="G6" s="4">
        <v>30</v>
      </c>
    </row>
    <row r="7" spans="1:7" ht="12.75">
      <c r="A7" s="4">
        <v>2</v>
      </c>
      <c r="B7" s="4" t="s">
        <v>1</v>
      </c>
      <c r="C7" s="4">
        <v>396</v>
      </c>
      <c r="D7" s="4">
        <v>30</v>
      </c>
      <c r="E7" s="4">
        <v>86</v>
      </c>
      <c r="F7" s="4">
        <v>512</v>
      </c>
      <c r="G7" s="4">
        <v>0</v>
      </c>
    </row>
    <row r="8" spans="1:7" ht="12.75">
      <c r="A8" s="4">
        <v>3</v>
      </c>
      <c r="B8" s="4" t="s">
        <v>3</v>
      </c>
      <c r="C8" s="4">
        <v>725</v>
      </c>
      <c r="D8" s="4">
        <v>35</v>
      </c>
      <c r="E8" s="4">
        <v>312.67</v>
      </c>
      <c r="F8" s="4">
        <v>1072.67</v>
      </c>
      <c r="G8" s="4">
        <v>60</v>
      </c>
    </row>
    <row r="9" spans="1:7" ht="12.75">
      <c r="A9" s="4">
        <v>4</v>
      </c>
      <c r="B9" s="4" t="s">
        <v>22</v>
      </c>
      <c r="C9" s="4">
        <v>1008.5</v>
      </c>
      <c r="D9" s="4">
        <v>30</v>
      </c>
      <c r="E9" s="4">
        <v>300.83</v>
      </c>
      <c r="F9" s="4">
        <v>1339.33</v>
      </c>
      <c r="G9" s="4">
        <v>30</v>
      </c>
    </row>
    <row r="10" spans="1:7" ht="12.75">
      <c r="A10" s="4">
        <v>5</v>
      </c>
      <c r="B10" s="4" t="s">
        <v>23</v>
      </c>
      <c r="C10" s="4">
        <v>585</v>
      </c>
      <c r="D10" s="4">
        <v>2</v>
      </c>
      <c r="E10" s="4">
        <v>328</v>
      </c>
      <c r="F10" s="4">
        <v>915</v>
      </c>
      <c r="G10" s="4">
        <v>30</v>
      </c>
    </row>
    <row r="11" spans="1:7" ht="12.75">
      <c r="A11" s="4">
        <v>6</v>
      </c>
      <c r="B11" s="4" t="s">
        <v>4</v>
      </c>
      <c r="C11" s="4">
        <v>295</v>
      </c>
      <c r="D11" s="4">
        <v>20</v>
      </c>
      <c r="E11" s="4">
        <v>54.67</v>
      </c>
      <c r="F11" s="4">
        <v>369.67</v>
      </c>
      <c r="G11" s="4">
        <v>0</v>
      </c>
    </row>
    <row r="12" spans="1:7" ht="12.75">
      <c r="A12" s="4">
        <v>7</v>
      </c>
      <c r="B12" s="4" t="s">
        <v>8</v>
      </c>
      <c r="C12" s="4">
        <v>515</v>
      </c>
      <c r="D12" s="4">
        <v>30</v>
      </c>
      <c r="E12" s="4">
        <v>59</v>
      </c>
      <c r="F12" s="4">
        <v>604</v>
      </c>
      <c r="G12" s="4">
        <v>0</v>
      </c>
    </row>
    <row r="13" spans="1:7" ht="12.75">
      <c r="A13" s="4">
        <v>8</v>
      </c>
      <c r="B13" s="4" t="s">
        <v>9</v>
      </c>
      <c r="C13" s="4">
        <v>234</v>
      </c>
      <c r="D13" s="4">
        <v>2</v>
      </c>
      <c r="E13" s="4">
        <v>77</v>
      </c>
      <c r="F13" s="4">
        <v>313</v>
      </c>
      <c r="G13" s="4">
        <v>0</v>
      </c>
    </row>
    <row r="14" spans="1:7" ht="12.75">
      <c r="A14" s="4"/>
      <c r="B14" s="4" t="s">
        <v>0</v>
      </c>
      <c r="C14" s="4">
        <f>SUM(C6:C12)</f>
        <v>4328</v>
      </c>
      <c r="D14" s="4">
        <f>SUM(D6:D12)</f>
        <v>177</v>
      </c>
      <c r="E14" s="4">
        <f>SUM(E6:E12)</f>
        <v>1298.59</v>
      </c>
      <c r="F14" s="4">
        <f>SUM(F6:F12)</f>
        <v>5803.59</v>
      </c>
      <c r="G14" s="4">
        <f>SUM(G6:G13)</f>
        <v>150</v>
      </c>
    </row>
    <row r="15" spans="1:7" ht="12.75" customHeight="1">
      <c r="A15" s="8"/>
      <c r="B15" s="7"/>
      <c r="C15" s="25" t="s">
        <v>28</v>
      </c>
      <c r="D15" s="25"/>
      <c r="E15" s="25"/>
      <c r="F15" s="25"/>
      <c r="G15" s="26" t="s">
        <v>29</v>
      </c>
    </row>
    <row r="16" spans="1:7" ht="24.75" customHeight="1">
      <c r="A16" s="8"/>
      <c r="B16" s="5"/>
      <c r="C16" s="25"/>
      <c r="D16" s="25"/>
      <c r="E16" s="25"/>
      <c r="F16" s="25"/>
      <c r="G16" s="26"/>
    </row>
    <row r="17" spans="1:7" ht="31.5" customHeight="1">
      <c r="A17" s="5"/>
      <c r="B17" s="5"/>
      <c r="C17" s="25"/>
      <c r="D17" s="25"/>
      <c r="E17" s="25"/>
      <c r="F17" s="25"/>
      <c r="G17" s="26"/>
    </row>
    <row r="18" spans="1:7" ht="12.75" customHeight="1" hidden="1">
      <c r="A18" s="5"/>
      <c r="B18" s="5"/>
      <c r="C18" s="25"/>
      <c r="D18" s="25"/>
      <c r="E18" s="25"/>
      <c r="F18" s="25"/>
      <c r="G18" s="6"/>
    </row>
    <row r="23" spans="1:9" ht="12.75">
      <c r="A23" s="12"/>
      <c r="B23" s="5" t="s">
        <v>25</v>
      </c>
      <c r="C23" s="5"/>
      <c r="D23" s="13"/>
      <c r="E23" s="5"/>
      <c r="F23" s="5"/>
      <c r="G23" s="14"/>
      <c r="H23" s="5"/>
      <c r="I23" s="5"/>
    </row>
    <row r="24" spans="1:9" ht="12.75">
      <c r="A24" s="12"/>
      <c r="B24" s="5" t="s">
        <v>26</v>
      </c>
      <c r="C24" s="5"/>
      <c r="D24" s="13"/>
      <c r="E24" s="5"/>
      <c r="F24" s="5"/>
      <c r="G24" s="5"/>
      <c r="H24" s="5"/>
      <c r="I24" s="5"/>
    </row>
    <row r="25" spans="1:6" ht="12.75">
      <c r="A25" s="27" t="s">
        <v>5</v>
      </c>
      <c r="B25" s="28" t="s">
        <v>6</v>
      </c>
      <c r="C25" s="16"/>
      <c r="D25" s="15" t="s">
        <v>27</v>
      </c>
      <c r="E25" s="17"/>
      <c r="F25" s="18" t="s">
        <v>0</v>
      </c>
    </row>
    <row r="26" spans="1:6" ht="12.75">
      <c r="A26" s="27"/>
      <c r="B26" s="28"/>
      <c r="C26" s="9" t="s">
        <v>10</v>
      </c>
      <c r="D26" s="9" t="s">
        <v>11</v>
      </c>
      <c r="E26" s="9" t="s">
        <v>12</v>
      </c>
      <c r="F26" s="18"/>
    </row>
    <row r="27" spans="1:6" ht="12.75">
      <c r="A27" s="10">
        <v>1</v>
      </c>
      <c r="B27" s="11" t="s">
        <v>7</v>
      </c>
      <c r="C27" s="11">
        <v>155844.32</v>
      </c>
      <c r="D27" s="11">
        <v>154844.32</v>
      </c>
      <c r="E27" s="11">
        <v>60844.33</v>
      </c>
      <c r="F27" s="11">
        <f>C27+D27+E27</f>
        <v>371532.97</v>
      </c>
    </row>
    <row r="28" spans="1:6" ht="12.75">
      <c r="A28" s="10">
        <v>2</v>
      </c>
      <c r="B28" s="11" t="s">
        <v>1</v>
      </c>
      <c r="C28" s="11">
        <v>85931.06</v>
      </c>
      <c r="D28" s="11">
        <v>84931.06</v>
      </c>
      <c r="E28" s="11">
        <v>80931.05</v>
      </c>
      <c r="F28" s="11">
        <f aca="true" t="shared" si="0" ref="F28:F33">C28+D28+E28</f>
        <v>251793.17</v>
      </c>
    </row>
    <row r="29" spans="1:6" ht="12.75">
      <c r="A29" s="10">
        <v>3</v>
      </c>
      <c r="B29" s="11" t="s">
        <v>3</v>
      </c>
      <c r="C29" s="11">
        <v>190774.6</v>
      </c>
      <c r="D29" s="11">
        <v>188774.6</v>
      </c>
      <c r="E29" s="11">
        <v>90774.59</v>
      </c>
      <c r="F29" s="11">
        <f t="shared" si="0"/>
        <v>470323.79</v>
      </c>
    </row>
    <row r="30" spans="1:6" ht="12.75">
      <c r="A30" s="10">
        <v>4</v>
      </c>
      <c r="B30" s="11" t="s">
        <v>2</v>
      </c>
      <c r="C30" s="11">
        <v>335349.91</v>
      </c>
      <c r="D30" s="11">
        <v>331349.91</v>
      </c>
      <c r="E30" s="11">
        <v>270349.9</v>
      </c>
      <c r="F30" s="11">
        <f t="shared" si="0"/>
        <v>937049.72</v>
      </c>
    </row>
    <row r="31" spans="1:6" ht="12.75">
      <c r="A31" s="10">
        <v>5</v>
      </c>
      <c r="B31" s="11" t="s">
        <v>4</v>
      </c>
      <c r="C31" s="11">
        <v>50900.29</v>
      </c>
      <c r="D31" s="11">
        <v>50900.29</v>
      </c>
      <c r="E31" s="11">
        <v>50900.29</v>
      </c>
      <c r="F31" s="11">
        <f t="shared" si="0"/>
        <v>152700.87</v>
      </c>
    </row>
    <row r="32" spans="1:6" ht="12.75">
      <c r="A32" s="10">
        <v>6</v>
      </c>
      <c r="B32" s="11" t="s">
        <v>8</v>
      </c>
      <c r="C32" s="11">
        <v>95058.06</v>
      </c>
      <c r="D32" s="11">
        <v>95058.06</v>
      </c>
      <c r="E32" s="11">
        <v>92058.05</v>
      </c>
      <c r="F32" s="11">
        <f t="shared" si="0"/>
        <v>282174.17</v>
      </c>
    </row>
    <row r="33" spans="1:6" ht="12.75">
      <c r="A33" s="10">
        <v>7</v>
      </c>
      <c r="B33" s="11" t="s">
        <v>9</v>
      </c>
      <c r="C33" s="11">
        <v>48742.01</v>
      </c>
      <c r="D33" s="11">
        <v>48742.01</v>
      </c>
      <c r="E33" s="11">
        <v>48742.01</v>
      </c>
      <c r="F33" s="11">
        <f t="shared" si="0"/>
        <v>146226.03</v>
      </c>
    </row>
    <row r="34" spans="1:6" ht="12.75">
      <c r="A34" s="19" t="s">
        <v>0</v>
      </c>
      <c r="B34" s="19"/>
      <c r="C34" s="11">
        <f>SUM(C27:C33)</f>
        <v>962600.25</v>
      </c>
      <c r="D34" s="11">
        <f>SUM(D27:D33)</f>
        <v>954600.25</v>
      </c>
      <c r="E34" s="11">
        <f>SUM(E27:E33)</f>
        <v>694600.22</v>
      </c>
      <c r="F34" s="11">
        <f>SUM(F27:F33)</f>
        <v>2611800.72</v>
      </c>
    </row>
  </sheetData>
  <sheetProtection/>
  <mergeCells count="11">
    <mergeCell ref="A25:A26"/>
    <mergeCell ref="B25:B26"/>
    <mergeCell ref="F25:F26"/>
    <mergeCell ref="A34:B34"/>
    <mergeCell ref="B2:C2"/>
    <mergeCell ref="A3:A4"/>
    <mergeCell ref="B3:B4"/>
    <mergeCell ref="C3:F3"/>
    <mergeCell ref="G3:G4"/>
    <mergeCell ref="C15:F18"/>
    <mergeCell ref="G15:G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WSCT2013</cp:lastModifiedBy>
  <cp:lastPrinted>2016-08-04T16:01:15Z</cp:lastPrinted>
  <dcterms:created xsi:type="dcterms:W3CDTF">1996-10-14T23:33:28Z</dcterms:created>
  <dcterms:modified xsi:type="dcterms:W3CDTF">2016-10-17T10:01:27Z</dcterms:modified>
  <cp:category/>
  <cp:version/>
  <cp:contentType/>
  <cp:contentStatus/>
</cp:coreProperties>
</file>