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5" yWindow="2851" windowWidth="15484" windowHeight="8711" activeTab="0"/>
  </bookViews>
  <sheets>
    <sheet name="Laborator" sheetId="1" r:id="rId1"/>
  </sheets>
  <definedNames>
    <definedName name="A">#REF!</definedName>
  </definedNames>
  <calcPr fullCalcOnLoad="1" fullPrecision="0"/>
</workbook>
</file>

<file path=xl/sharedStrings.xml><?xml version="1.0" encoding="utf-8"?>
<sst xmlns="http://schemas.openxmlformats.org/spreadsheetml/2006/main" count="89" uniqueCount="58">
  <si>
    <t>SCM MEDSTAR 2000</t>
  </si>
  <si>
    <t>CMI DR. ZEADIN SEVIM</t>
  </si>
  <si>
    <t>Total</t>
  </si>
  <si>
    <t>SC MEDICAL ANALYSIS SRL</t>
  </si>
  <si>
    <t>SC PROVITA 2000 SRL</t>
  </si>
  <si>
    <t>SC SAMMARINA MEDICAL SRL</t>
  </si>
  <si>
    <t>SC PRO DIAGNOSTIC SRL</t>
  </si>
  <si>
    <t>SC TOMIS DUOMEDICAL SRL</t>
  </si>
  <si>
    <t>SC BIOTEST MED SRL</t>
  </si>
  <si>
    <t>SC IDS LABORATOR SRL</t>
  </si>
  <si>
    <t>SC ROMAR CLINIC SRL</t>
  </si>
  <si>
    <t>SC MEDICAL CERMED SRL</t>
  </si>
  <si>
    <t>SC C.D.T. DR.CIOVICA SRL</t>
  </si>
  <si>
    <t>SC MEDSIM CENTER SRL</t>
  </si>
  <si>
    <t>SC VISA MED SRL</t>
  </si>
  <si>
    <t>SC SANAMED CENTER SRL</t>
  </si>
  <si>
    <t>SC CENTRUL MEDICAL Z3 SRL</t>
  </si>
  <si>
    <t>SC LABORPROFMED SRL</t>
  </si>
  <si>
    <t>SC MED MUNCII SRL</t>
  </si>
  <si>
    <t>SC CLINICA SANTE SRL</t>
  </si>
  <si>
    <t>SC BRAVIMED 2001 SRL</t>
  </si>
  <si>
    <t>SC SINMED ANALISIS SRL</t>
  </si>
  <si>
    <t>SC N.P.A. LABORATOR ANALIZE MEDICALE SRL</t>
  </si>
  <si>
    <t>Nr.crt</t>
  </si>
  <si>
    <t>Denumire Furnizor</t>
  </si>
  <si>
    <t>SC LABORATOR OTILIA SRL</t>
  </si>
  <si>
    <t>SC LABORATOR BIOTEST SRL</t>
  </si>
  <si>
    <t>SC MICRO MEDIC SRL</t>
  </si>
  <si>
    <t>SC SYNEVO ROMANIA SRL</t>
  </si>
  <si>
    <t>SC VITAL-MEDIMAR SRL</t>
  </si>
  <si>
    <t>SC CENTRUL MEDICAL UNIREA SRL</t>
  </si>
  <si>
    <t>SPITAL ORASENESC CERNAVODA</t>
  </si>
  <si>
    <t>SC LABORATOARELE SYNLAB SRL</t>
  </si>
  <si>
    <t>Iulie 2016</t>
  </si>
  <si>
    <t>August 2016</t>
  </si>
  <si>
    <t>Septembrie 2016</t>
  </si>
  <si>
    <t>Octombrie 2016</t>
  </si>
  <si>
    <t>Noiembrie 2016</t>
  </si>
  <si>
    <t>Decembrie 2016</t>
  </si>
  <si>
    <t>PENTRU PERIOADA IULIE 2016 - DECEMBRIE 2016</t>
  </si>
  <si>
    <t>VALOARE DE CONTRACT IULIE-DECEMBRIE 2016</t>
  </si>
  <si>
    <t>Nr.puncte criteriul de calitate 50%</t>
  </si>
  <si>
    <t>nr.puncte evaluarea capacitatii resurselor tehnice</t>
  </si>
  <si>
    <t>Nr.puncte logistica</t>
  </si>
  <si>
    <t>Nr.puncte resurse umane</t>
  </si>
  <si>
    <t>Nr.puncte pentru subcriteriul - indeplinirea cerintelor pentru calitate si competenta in conformitate cu SR EN ISO 15189 50%</t>
  </si>
  <si>
    <t>Nr.puncte pentru participare la schemele de intercomparare laboratoare de analize medicale 50%</t>
  </si>
  <si>
    <t>5=2+3+4</t>
  </si>
  <si>
    <t>Denumire furnizor</t>
  </si>
  <si>
    <t>SC SYNEVO ROMANIA SRL (2 pct.lucru)</t>
  </si>
  <si>
    <t>SC PRO DIAGNOSTIC SRL (4 pct.lucru)</t>
  </si>
  <si>
    <t>SC IDS LABORATOR SRL (2 pct.lucru)</t>
  </si>
  <si>
    <t>Nr. Puncte criteriul de evaluare a resurselor 50%</t>
  </si>
  <si>
    <t>FURNIZORI SERVICII MEDICALE PARACLINICE - LABORATOR</t>
  </si>
  <si>
    <t>valoarea unui punct pentru criteriul de evaluare a resurselor = 107.5888</t>
  </si>
  <si>
    <t>valoarea unui punct pentru subcriteriul "indeplinirea cerintelor pentru calitate si competenta" in conformitate cu SR EN ISO 15189  = 218.3240</t>
  </si>
  <si>
    <t>valoarea unui punct pentru subcriteriul "participare la schemele de intercomparare laboratoare de analize medicale"   = 47.9068</t>
  </si>
  <si>
    <t>SITUATIA PRIVIND VALOAREA DE CONTRACT - SERVICII PARACLINICE DE LABORATOR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</si>
</sst>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.00_ ;[Red]\-#,##0.00\ "/>
    <numFmt numFmtId="189" formatCode="#.##0.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lei&quot;"/>
    <numFmt numFmtId="195" formatCode="#,##0.00;[Red]#,##0.00"/>
    <numFmt numFmtId="196" formatCode="#,##0.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horizontal="left" vertical="justify"/>
    </xf>
    <xf numFmtId="0" fontId="5" fillId="0" borderId="15" xfId="0" applyFont="1" applyBorder="1" applyAlignment="1">
      <alignment horizontal="left" vertical="justify"/>
    </xf>
    <xf numFmtId="0" fontId="5" fillId="0" borderId="16" xfId="0" applyFont="1" applyBorder="1" applyAlignment="1">
      <alignment horizontal="left" vertical="justify"/>
    </xf>
    <xf numFmtId="0" fontId="5" fillId="0" borderId="11" xfId="0" applyFont="1" applyBorder="1" applyAlignment="1">
      <alignment horizontal="left" vertical="justify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8"/>
  <sheetViews>
    <sheetView tabSelected="1" zoomScalePageLayoutView="0" workbookViewId="0" topLeftCell="A1">
      <selection activeCell="D59" sqref="D59"/>
    </sheetView>
  </sheetViews>
  <sheetFormatPr defaultColWidth="9.140625" defaultRowHeight="12.75"/>
  <cols>
    <col min="1" max="1" width="4.140625" style="0" bestFit="1" customWidth="1"/>
    <col min="2" max="2" width="42.28125" style="0" customWidth="1"/>
    <col min="3" max="3" width="11.7109375" style="0" customWidth="1"/>
    <col min="4" max="4" width="10.140625" style="0" bestFit="1" customWidth="1"/>
    <col min="5" max="6" width="12.00390625" style="0" customWidth="1"/>
    <col min="7" max="7" width="13.421875" style="0" customWidth="1"/>
    <col min="8" max="8" width="17.28125" style="0" customWidth="1"/>
    <col min="9" max="9" width="10.7109375" style="0" customWidth="1"/>
  </cols>
  <sheetData>
    <row r="2" ht="12.75">
      <c r="C2" s="17" t="s">
        <v>53</v>
      </c>
    </row>
    <row r="3" spans="1:8" ht="12.75">
      <c r="A3" s="28" t="s">
        <v>23</v>
      </c>
      <c r="B3" s="28" t="s">
        <v>48</v>
      </c>
      <c r="C3" s="35" t="s">
        <v>52</v>
      </c>
      <c r="D3" s="35"/>
      <c r="E3" s="35"/>
      <c r="F3" s="35"/>
      <c r="G3" s="35" t="s">
        <v>41</v>
      </c>
      <c r="H3" s="35"/>
    </row>
    <row r="4" spans="1:12" ht="84.75">
      <c r="A4" s="29"/>
      <c r="B4" s="29"/>
      <c r="C4" s="10" t="s">
        <v>42</v>
      </c>
      <c r="D4" s="10" t="s">
        <v>43</v>
      </c>
      <c r="E4" s="10" t="s">
        <v>44</v>
      </c>
      <c r="F4" s="10" t="s">
        <v>2</v>
      </c>
      <c r="G4" s="10" t="s">
        <v>45</v>
      </c>
      <c r="H4" s="10" t="s">
        <v>46</v>
      </c>
      <c r="I4" s="9"/>
      <c r="J4" s="9"/>
      <c r="K4" s="9"/>
      <c r="L4" s="9"/>
    </row>
    <row r="5" spans="1:8" ht="12.75">
      <c r="A5" s="11">
        <v>0</v>
      </c>
      <c r="B5" s="11">
        <v>1</v>
      </c>
      <c r="C5" s="11">
        <v>2</v>
      </c>
      <c r="D5" s="11">
        <v>3</v>
      </c>
      <c r="E5" s="11">
        <v>4</v>
      </c>
      <c r="F5" s="11" t="s">
        <v>47</v>
      </c>
      <c r="G5" s="11">
        <v>7</v>
      </c>
      <c r="H5" s="11">
        <v>8</v>
      </c>
    </row>
    <row r="6" spans="1:8" ht="12.75">
      <c r="A6" s="12">
        <v>1</v>
      </c>
      <c r="B6" s="12" t="s">
        <v>3</v>
      </c>
      <c r="C6" s="12">
        <v>332.4</v>
      </c>
      <c r="D6" s="12">
        <v>16</v>
      </c>
      <c r="E6" s="12">
        <v>125.71</v>
      </c>
      <c r="F6" s="12">
        <v>474.11</v>
      </c>
      <c r="G6" s="12">
        <v>149</v>
      </c>
      <c r="H6" s="12">
        <v>616</v>
      </c>
    </row>
    <row r="7" spans="1:8" ht="12.75">
      <c r="A7" s="12">
        <v>2</v>
      </c>
      <c r="B7" s="12" t="s">
        <v>49</v>
      </c>
      <c r="C7" s="12">
        <v>1002</v>
      </c>
      <c r="D7" s="12">
        <v>37</v>
      </c>
      <c r="E7" s="12">
        <v>673</v>
      </c>
      <c r="F7" s="12">
        <v>1712</v>
      </c>
      <c r="G7" s="12">
        <v>247</v>
      </c>
      <c r="H7" s="12">
        <v>1048</v>
      </c>
    </row>
    <row r="8" spans="1:8" ht="12.75">
      <c r="A8" s="12">
        <v>3</v>
      </c>
      <c r="B8" s="12" t="s">
        <v>4</v>
      </c>
      <c r="C8" s="12">
        <v>310.2</v>
      </c>
      <c r="D8" s="12">
        <v>16</v>
      </c>
      <c r="E8" s="12">
        <v>115.71</v>
      </c>
      <c r="F8" s="12">
        <v>441.91</v>
      </c>
      <c r="G8" s="12">
        <v>90</v>
      </c>
      <c r="H8" s="12">
        <v>356</v>
      </c>
    </row>
    <row r="9" spans="1:8" ht="12.75">
      <c r="A9" s="12">
        <v>4</v>
      </c>
      <c r="B9" s="12" t="s">
        <v>5</v>
      </c>
      <c r="C9" s="12">
        <v>314</v>
      </c>
      <c r="D9" s="12">
        <v>20</v>
      </c>
      <c r="E9" s="12">
        <v>75</v>
      </c>
      <c r="F9" s="12">
        <v>409</v>
      </c>
      <c r="G9" s="12">
        <v>112</v>
      </c>
      <c r="H9" s="12">
        <v>448</v>
      </c>
    </row>
    <row r="10" spans="1:8" ht="12.75">
      <c r="A10" s="12">
        <v>5</v>
      </c>
      <c r="B10" s="12" t="s">
        <v>22</v>
      </c>
      <c r="C10" s="12">
        <v>609</v>
      </c>
      <c r="D10" s="12">
        <v>20</v>
      </c>
      <c r="E10" s="12">
        <v>171.43</v>
      </c>
      <c r="F10" s="12">
        <v>800.43</v>
      </c>
      <c r="G10" s="12">
        <v>143</v>
      </c>
      <c r="H10" s="12">
        <v>1176</v>
      </c>
    </row>
    <row r="11" spans="1:8" ht="12.75">
      <c r="A11" s="12">
        <v>6</v>
      </c>
      <c r="B11" s="12" t="s">
        <v>0</v>
      </c>
      <c r="C11" s="12">
        <v>540.4</v>
      </c>
      <c r="D11" s="12">
        <v>21</v>
      </c>
      <c r="E11" s="12">
        <v>168.72</v>
      </c>
      <c r="F11" s="12">
        <v>730.12</v>
      </c>
      <c r="G11" s="12">
        <v>122</v>
      </c>
      <c r="H11" s="12">
        <v>608</v>
      </c>
    </row>
    <row r="12" spans="1:8" ht="12.75">
      <c r="A12" s="12">
        <v>7</v>
      </c>
      <c r="B12" s="12" t="s">
        <v>26</v>
      </c>
      <c r="C12" s="12">
        <v>355</v>
      </c>
      <c r="D12" s="12">
        <v>25</v>
      </c>
      <c r="E12" s="12">
        <v>110.7</v>
      </c>
      <c r="F12" s="12">
        <v>490.7</v>
      </c>
      <c r="G12" s="12">
        <v>92</v>
      </c>
      <c r="H12" s="12">
        <v>516</v>
      </c>
    </row>
    <row r="13" spans="1:8" ht="12.75">
      <c r="A13" s="12">
        <v>8</v>
      </c>
      <c r="B13" s="12" t="s">
        <v>25</v>
      </c>
      <c r="C13" s="12">
        <v>388.6</v>
      </c>
      <c r="D13" s="12">
        <v>25</v>
      </c>
      <c r="E13" s="12">
        <v>55.71</v>
      </c>
      <c r="F13" s="12">
        <v>469.31</v>
      </c>
      <c r="G13" s="12">
        <v>79</v>
      </c>
      <c r="H13" s="12">
        <v>320</v>
      </c>
    </row>
    <row r="14" spans="1:8" ht="12.75">
      <c r="A14" s="12">
        <v>9</v>
      </c>
      <c r="B14" s="12" t="s">
        <v>20</v>
      </c>
      <c r="C14" s="12">
        <v>220.8</v>
      </c>
      <c r="D14" s="12">
        <v>14</v>
      </c>
      <c r="E14" s="12">
        <v>74.28</v>
      </c>
      <c r="F14" s="12">
        <v>309.08</v>
      </c>
      <c r="G14" s="12">
        <v>108</v>
      </c>
      <c r="H14" s="12">
        <v>468</v>
      </c>
    </row>
    <row r="15" spans="1:8" ht="12.75">
      <c r="A15" s="12">
        <v>10</v>
      </c>
      <c r="B15" s="12" t="s">
        <v>50</v>
      </c>
      <c r="C15" s="12">
        <v>897</v>
      </c>
      <c r="D15" s="12">
        <v>61</v>
      </c>
      <c r="E15" s="12">
        <v>405.07</v>
      </c>
      <c r="F15" s="12">
        <v>1363.07</v>
      </c>
      <c r="G15" s="12">
        <v>553</v>
      </c>
      <c r="H15" s="12">
        <v>2486</v>
      </c>
    </row>
    <row r="16" spans="1:8" ht="12.75">
      <c r="A16" s="12">
        <v>11</v>
      </c>
      <c r="B16" s="12" t="s">
        <v>29</v>
      </c>
      <c r="C16" s="12">
        <v>175.4</v>
      </c>
      <c r="D16" s="12">
        <v>16</v>
      </c>
      <c r="E16" s="12">
        <v>98.86</v>
      </c>
      <c r="F16" s="12">
        <v>290.26</v>
      </c>
      <c r="G16" s="12">
        <v>136</v>
      </c>
      <c r="H16" s="12">
        <v>451</v>
      </c>
    </row>
    <row r="17" spans="1:8" ht="12.75">
      <c r="A17" s="12">
        <v>12</v>
      </c>
      <c r="B17" s="12" t="s">
        <v>1</v>
      </c>
      <c r="C17" s="12">
        <v>106.2</v>
      </c>
      <c r="D17" s="12">
        <v>16</v>
      </c>
      <c r="E17" s="12">
        <v>70.15</v>
      </c>
      <c r="F17" s="12">
        <v>192.35</v>
      </c>
      <c r="G17" s="12">
        <v>118</v>
      </c>
      <c r="H17" s="12">
        <v>357.5</v>
      </c>
    </row>
    <row r="18" spans="1:8" ht="12.75">
      <c r="A18" s="12">
        <v>13</v>
      </c>
      <c r="B18" s="12" t="s">
        <v>7</v>
      </c>
      <c r="C18" s="12">
        <v>345.2</v>
      </c>
      <c r="D18" s="12">
        <v>16</v>
      </c>
      <c r="E18" s="12">
        <v>73</v>
      </c>
      <c r="F18" s="12">
        <v>434.2</v>
      </c>
      <c r="G18" s="12">
        <v>68</v>
      </c>
      <c r="H18" s="12">
        <v>476</v>
      </c>
    </row>
    <row r="19" spans="1:8" ht="12.75">
      <c r="A19" s="12">
        <v>14</v>
      </c>
      <c r="B19" s="12" t="s">
        <v>8</v>
      </c>
      <c r="C19" s="12">
        <v>562.8</v>
      </c>
      <c r="D19" s="12">
        <v>20</v>
      </c>
      <c r="E19" s="12">
        <v>173</v>
      </c>
      <c r="F19" s="12">
        <v>755.8</v>
      </c>
      <c r="G19" s="12">
        <v>158</v>
      </c>
      <c r="H19" s="12">
        <v>632</v>
      </c>
    </row>
    <row r="20" spans="1:8" ht="12.75">
      <c r="A20" s="12">
        <v>15</v>
      </c>
      <c r="B20" s="12" t="s">
        <v>51</v>
      </c>
      <c r="C20" s="12">
        <v>926</v>
      </c>
      <c r="D20" s="12">
        <v>20</v>
      </c>
      <c r="E20" s="12">
        <v>190.29</v>
      </c>
      <c r="F20" s="12">
        <v>1136.29</v>
      </c>
      <c r="G20" s="12">
        <v>306</v>
      </c>
      <c r="H20" s="12">
        <v>1232</v>
      </c>
    </row>
    <row r="21" spans="1:8" ht="12.75">
      <c r="A21" s="12">
        <v>16</v>
      </c>
      <c r="B21" s="12" t="s">
        <v>10</v>
      </c>
      <c r="C21" s="12">
        <v>293.2</v>
      </c>
      <c r="D21" s="12">
        <v>16</v>
      </c>
      <c r="E21" s="12">
        <v>67.44</v>
      </c>
      <c r="F21" s="12">
        <v>376.64</v>
      </c>
      <c r="G21" s="12">
        <v>125</v>
      </c>
      <c r="H21" s="12">
        <v>532.5</v>
      </c>
    </row>
    <row r="22" spans="1:8" ht="12.75">
      <c r="A22" s="12">
        <v>17</v>
      </c>
      <c r="B22" s="12" t="s">
        <v>11</v>
      </c>
      <c r="C22" s="12">
        <v>428.5</v>
      </c>
      <c r="D22" s="12">
        <v>25</v>
      </c>
      <c r="E22" s="12">
        <v>100.85</v>
      </c>
      <c r="F22" s="12">
        <v>554.35</v>
      </c>
      <c r="G22" s="12">
        <v>108</v>
      </c>
      <c r="H22" s="12">
        <v>1256</v>
      </c>
    </row>
    <row r="23" spans="1:8" ht="12.75">
      <c r="A23" s="12">
        <v>18</v>
      </c>
      <c r="B23" s="12" t="s">
        <v>12</v>
      </c>
      <c r="C23" s="12">
        <v>94.76</v>
      </c>
      <c r="D23" s="12">
        <v>25</v>
      </c>
      <c r="E23" s="12">
        <v>50</v>
      </c>
      <c r="F23" s="12">
        <v>169.76</v>
      </c>
      <c r="G23" s="12">
        <v>120</v>
      </c>
      <c r="H23" s="12">
        <v>208</v>
      </c>
    </row>
    <row r="24" spans="1:8" ht="12.75">
      <c r="A24" s="12">
        <v>19</v>
      </c>
      <c r="B24" s="12" t="s">
        <v>13</v>
      </c>
      <c r="C24" s="12">
        <v>119</v>
      </c>
      <c r="D24" s="12">
        <v>16</v>
      </c>
      <c r="E24" s="12">
        <v>77.57</v>
      </c>
      <c r="F24" s="12">
        <v>212.57</v>
      </c>
      <c r="G24" s="12">
        <v>77</v>
      </c>
      <c r="H24" s="12">
        <v>336</v>
      </c>
    </row>
    <row r="25" spans="1:8" ht="12.75">
      <c r="A25" s="12">
        <v>20</v>
      </c>
      <c r="B25" s="12" t="s">
        <v>14</v>
      </c>
      <c r="C25" s="12">
        <v>236.6</v>
      </c>
      <c r="D25" s="12">
        <v>21</v>
      </c>
      <c r="E25" s="12">
        <v>58</v>
      </c>
      <c r="F25" s="12">
        <v>315.6</v>
      </c>
      <c r="G25" s="12">
        <v>89</v>
      </c>
      <c r="H25" s="12">
        <v>356</v>
      </c>
    </row>
    <row r="26" spans="1:8" ht="12.75">
      <c r="A26" s="12">
        <v>21</v>
      </c>
      <c r="B26" s="12" t="s">
        <v>27</v>
      </c>
      <c r="C26" s="12">
        <v>229.8</v>
      </c>
      <c r="D26" s="12">
        <v>16</v>
      </c>
      <c r="E26" s="12">
        <v>58.27</v>
      </c>
      <c r="F26" s="12">
        <v>304.07</v>
      </c>
      <c r="G26" s="12">
        <v>91</v>
      </c>
      <c r="H26" s="12">
        <v>340</v>
      </c>
    </row>
    <row r="27" spans="1:8" ht="12.75">
      <c r="A27" s="12">
        <v>22</v>
      </c>
      <c r="B27" s="12" t="s">
        <v>15</v>
      </c>
      <c r="C27" s="12">
        <v>268.8</v>
      </c>
      <c r="D27" s="12">
        <v>16</v>
      </c>
      <c r="E27" s="12">
        <v>68</v>
      </c>
      <c r="F27" s="12">
        <v>352.8</v>
      </c>
      <c r="G27" s="12">
        <v>61</v>
      </c>
      <c r="H27" s="12">
        <v>260</v>
      </c>
    </row>
    <row r="28" spans="1:8" ht="12.75">
      <c r="A28" s="12">
        <v>23</v>
      </c>
      <c r="B28" s="12" t="s">
        <v>21</v>
      </c>
      <c r="C28" s="12">
        <v>376.8</v>
      </c>
      <c r="D28" s="12">
        <v>16</v>
      </c>
      <c r="E28" s="12">
        <v>65.71</v>
      </c>
      <c r="F28" s="12">
        <v>458.51</v>
      </c>
      <c r="G28" s="12">
        <v>88</v>
      </c>
      <c r="H28" s="12">
        <v>240</v>
      </c>
    </row>
    <row r="29" spans="1:8" ht="12.75">
      <c r="A29" s="12">
        <v>24</v>
      </c>
      <c r="B29" s="12" t="s">
        <v>16</v>
      </c>
      <c r="C29" s="12">
        <v>386.6</v>
      </c>
      <c r="D29" s="12">
        <v>21</v>
      </c>
      <c r="E29" s="12">
        <v>62.42</v>
      </c>
      <c r="F29" s="12">
        <v>470.02</v>
      </c>
      <c r="G29" s="12">
        <v>64</v>
      </c>
      <c r="H29" s="12">
        <v>288</v>
      </c>
    </row>
    <row r="30" spans="1:8" ht="12.75">
      <c r="A30" s="12">
        <v>25</v>
      </c>
      <c r="B30" s="12" t="s">
        <v>17</v>
      </c>
      <c r="C30" s="12">
        <v>815.8</v>
      </c>
      <c r="D30" s="12">
        <v>14</v>
      </c>
      <c r="E30" s="12">
        <v>141.85</v>
      </c>
      <c r="F30" s="12">
        <v>971.65</v>
      </c>
      <c r="G30" s="12">
        <v>158</v>
      </c>
      <c r="H30" s="12">
        <v>703</v>
      </c>
    </row>
    <row r="31" spans="1:8" ht="12.75">
      <c r="A31" s="12">
        <v>26</v>
      </c>
      <c r="B31" s="12" t="s">
        <v>18</v>
      </c>
      <c r="C31" s="12">
        <v>298</v>
      </c>
      <c r="D31" s="12">
        <v>17</v>
      </c>
      <c r="E31" s="12">
        <v>59.57</v>
      </c>
      <c r="F31" s="12">
        <v>374.57</v>
      </c>
      <c r="G31" s="12">
        <v>76</v>
      </c>
      <c r="H31" s="12">
        <v>249.5</v>
      </c>
    </row>
    <row r="32" spans="1:8" ht="12.75">
      <c r="A32" s="12">
        <v>27</v>
      </c>
      <c r="B32" s="12" t="s">
        <v>19</v>
      </c>
      <c r="C32" s="12">
        <v>302.4</v>
      </c>
      <c r="D32" s="12">
        <v>16</v>
      </c>
      <c r="E32" s="12">
        <v>80</v>
      </c>
      <c r="F32" s="12">
        <v>398.4</v>
      </c>
      <c r="G32" s="12">
        <v>106</v>
      </c>
      <c r="H32" s="12">
        <v>541</v>
      </c>
    </row>
    <row r="33" spans="1:8" ht="12.75">
      <c r="A33" s="12">
        <v>28</v>
      </c>
      <c r="B33" s="12" t="s">
        <v>30</v>
      </c>
      <c r="C33" s="12">
        <v>546.8</v>
      </c>
      <c r="D33" s="12">
        <v>25</v>
      </c>
      <c r="E33" s="12">
        <v>120</v>
      </c>
      <c r="F33" s="12">
        <v>691.8</v>
      </c>
      <c r="G33" s="12">
        <v>142</v>
      </c>
      <c r="H33" s="12">
        <v>824</v>
      </c>
    </row>
    <row r="34" spans="1:8" ht="12.75">
      <c r="A34" s="12">
        <v>29</v>
      </c>
      <c r="B34" s="12" t="s">
        <v>31</v>
      </c>
      <c r="C34" s="12">
        <v>201.8</v>
      </c>
      <c r="D34" s="12">
        <v>21</v>
      </c>
      <c r="E34" s="12">
        <v>57.43</v>
      </c>
      <c r="F34" s="12">
        <v>280.23</v>
      </c>
      <c r="G34" s="12">
        <v>82</v>
      </c>
      <c r="H34" s="12">
        <v>308</v>
      </c>
    </row>
    <row r="35" spans="1:8" ht="12.75">
      <c r="A35" s="12">
        <v>30</v>
      </c>
      <c r="B35" s="12" t="s">
        <v>32</v>
      </c>
      <c r="C35" s="12">
        <v>185</v>
      </c>
      <c r="D35" s="12">
        <v>16</v>
      </c>
      <c r="E35" s="12">
        <v>89.29</v>
      </c>
      <c r="F35" s="12">
        <v>290.29</v>
      </c>
      <c r="G35" s="12">
        <v>131</v>
      </c>
      <c r="H35" s="12">
        <v>592</v>
      </c>
    </row>
    <row r="36" spans="1:8" ht="12.75">
      <c r="A36" s="12"/>
      <c r="B36" s="12" t="s">
        <v>2</v>
      </c>
      <c r="C36" s="12">
        <f aca="true" t="shared" si="0" ref="C36:H36">SUM(C6:C35)</f>
        <v>11868.86</v>
      </c>
      <c r="D36" s="12">
        <f t="shared" si="0"/>
        <v>624</v>
      </c>
      <c r="E36" s="12">
        <f t="shared" si="0"/>
        <v>3737.03</v>
      </c>
      <c r="F36" s="12">
        <f t="shared" si="0"/>
        <v>16229.89</v>
      </c>
      <c r="G36" s="12">
        <f t="shared" si="0"/>
        <v>3999</v>
      </c>
      <c r="H36" s="12">
        <f t="shared" si="0"/>
        <v>18224.5</v>
      </c>
    </row>
    <row r="37" spans="1:8" ht="12.75">
      <c r="A37" s="16"/>
      <c r="B37" s="15"/>
      <c r="C37" s="30" t="s">
        <v>54</v>
      </c>
      <c r="D37" s="30"/>
      <c r="E37" s="30"/>
      <c r="F37" s="30"/>
      <c r="G37" s="31" t="s">
        <v>55</v>
      </c>
      <c r="H37" s="32" t="s">
        <v>56</v>
      </c>
    </row>
    <row r="38" spans="1:8" ht="36" customHeight="1">
      <c r="A38" s="16"/>
      <c r="B38" s="13"/>
      <c r="C38" s="30"/>
      <c r="D38" s="30"/>
      <c r="E38" s="30"/>
      <c r="F38" s="30"/>
      <c r="G38" s="31"/>
      <c r="H38" s="33"/>
    </row>
    <row r="39" spans="1:8" ht="31.5" customHeight="1">
      <c r="A39" s="13"/>
      <c r="B39" s="13"/>
      <c r="C39" s="30"/>
      <c r="D39" s="30"/>
      <c r="E39" s="30"/>
      <c r="F39" s="30"/>
      <c r="G39" s="31"/>
      <c r="H39" s="34"/>
    </row>
    <row r="40" spans="1:8" ht="12.75" customHeight="1" hidden="1">
      <c r="A40" s="13"/>
      <c r="B40" s="13"/>
      <c r="C40" s="30"/>
      <c r="D40" s="30"/>
      <c r="E40" s="30"/>
      <c r="F40" s="30"/>
      <c r="G40" s="14"/>
      <c r="H40" s="14"/>
    </row>
    <row r="44" spans="1:9" ht="12.75">
      <c r="A44" s="2"/>
      <c r="B44" s="13" t="s">
        <v>57</v>
      </c>
      <c r="C44" s="2"/>
      <c r="D44" s="1"/>
      <c r="E44" s="3"/>
      <c r="F44" s="2"/>
      <c r="G44" s="2"/>
      <c r="H44" s="2"/>
      <c r="I44" s="1"/>
    </row>
    <row r="45" spans="1:9" ht="12.75">
      <c r="A45" s="7"/>
      <c r="B45" s="13" t="s">
        <v>39</v>
      </c>
      <c r="C45" s="7"/>
      <c r="D45" s="8"/>
      <c r="E45" s="7"/>
      <c r="F45" s="7"/>
      <c r="G45" s="7"/>
      <c r="H45" s="7"/>
      <c r="I45" s="8"/>
    </row>
    <row r="46" spans="1:9" ht="12.75">
      <c r="A46" s="20" t="s">
        <v>23</v>
      </c>
      <c r="B46" s="21" t="s">
        <v>24</v>
      </c>
      <c r="C46" s="22" t="s">
        <v>40</v>
      </c>
      <c r="D46" s="23"/>
      <c r="E46" s="23"/>
      <c r="F46" s="23"/>
      <c r="G46" s="23"/>
      <c r="H46" s="24"/>
      <c r="I46" s="25" t="s">
        <v>2</v>
      </c>
    </row>
    <row r="47" spans="1:9" ht="12.75">
      <c r="A47" s="20"/>
      <c r="B47" s="21"/>
      <c r="C47" s="18" t="s">
        <v>33</v>
      </c>
      <c r="D47" s="18" t="s">
        <v>34</v>
      </c>
      <c r="E47" s="18" t="s">
        <v>35</v>
      </c>
      <c r="F47" s="18" t="s">
        <v>36</v>
      </c>
      <c r="G47" s="18" t="s">
        <v>37</v>
      </c>
      <c r="H47" s="18" t="s">
        <v>38</v>
      </c>
      <c r="I47" s="25"/>
    </row>
    <row r="48" spans="1:9" ht="12.75">
      <c r="A48" s="4">
        <v>1</v>
      </c>
      <c r="B48" s="5" t="s">
        <v>3</v>
      </c>
      <c r="C48" s="5">
        <v>36781.1</v>
      </c>
      <c r="D48" s="5">
        <v>34609.96</v>
      </c>
      <c r="E48" s="5">
        <v>29609.96</v>
      </c>
      <c r="F48" s="5">
        <v>22609.96</v>
      </c>
      <c r="G48" s="5">
        <v>15609.96</v>
      </c>
      <c r="H48" s="5">
        <v>10609.96</v>
      </c>
      <c r="I48" s="5">
        <f>SUM(C48:H48)</f>
        <v>149830.9</v>
      </c>
    </row>
    <row r="49" spans="1:9" ht="12.75">
      <c r="A49" s="4">
        <v>2</v>
      </c>
      <c r="B49" s="5" t="s">
        <v>28</v>
      </c>
      <c r="C49" s="5">
        <v>95938.95</v>
      </c>
      <c r="D49" s="5">
        <v>95664.89</v>
      </c>
      <c r="E49" s="5">
        <v>90664.89</v>
      </c>
      <c r="F49" s="5">
        <v>57664.89</v>
      </c>
      <c r="G49" s="5">
        <v>26664.89</v>
      </c>
      <c r="H49" s="5">
        <v>17664.9</v>
      </c>
      <c r="I49" s="5">
        <f aca="true" t="shared" si="1" ref="I49:I77">SUM(C49:H49)</f>
        <v>384263.41</v>
      </c>
    </row>
    <row r="50" spans="1:9" ht="12.75">
      <c r="A50" s="4">
        <v>3</v>
      </c>
      <c r="B50" s="5" t="s">
        <v>4</v>
      </c>
      <c r="C50" s="5">
        <v>26056.06</v>
      </c>
      <c r="D50" s="5">
        <v>22849.71</v>
      </c>
      <c r="E50" s="5">
        <v>22849.71</v>
      </c>
      <c r="F50" s="5">
        <v>16849.71</v>
      </c>
      <c r="G50" s="5">
        <v>10849.71</v>
      </c>
      <c r="H50" s="5">
        <v>10849.71</v>
      </c>
      <c r="I50" s="5">
        <f t="shared" si="1"/>
        <v>110304.61</v>
      </c>
    </row>
    <row r="51" spans="1:9" ht="12.75">
      <c r="A51" s="4">
        <v>4</v>
      </c>
      <c r="B51" s="5" t="s">
        <v>5</v>
      </c>
      <c r="C51" s="5">
        <v>29830.78</v>
      </c>
      <c r="D51" s="5">
        <v>24983.67</v>
      </c>
      <c r="E51" s="5">
        <v>24983.67</v>
      </c>
      <c r="F51" s="5">
        <v>17983.67</v>
      </c>
      <c r="G51" s="5">
        <v>10983.67</v>
      </c>
      <c r="H51" s="5">
        <v>10983.68</v>
      </c>
      <c r="I51" s="5">
        <f t="shared" si="1"/>
        <v>119749.14</v>
      </c>
    </row>
    <row r="52" spans="1:9" ht="12.75">
      <c r="A52" s="4">
        <v>5</v>
      </c>
      <c r="B52" s="5" t="s">
        <v>22</v>
      </c>
      <c r="C52" s="5">
        <v>61491.88</v>
      </c>
      <c r="D52" s="5">
        <v>54735.21</v>
      </c>
      <c r="E52" s="5">
        <v>44735.21</v>
      </c>
      <c r="F52" s="5">
        <v>34735.21</v>
      </c>
      <c r="G52" s="5">
        <v>24735.21</v>
      </c>
      <c r="H52" s="5">
        <v>14735.21</v>
      </c>
      <c r="I52" s="5">
        <f t="shared" si="1"/>
        <v>235167.93</v>
      </c>
    </row>
    <row r="53" spans="1:9" ht="12.75">
      <c r="A53" s="4">
        <v>6</v>
      </c>
      <c r="B53" s="5" t="s">
        <v>0</v>
      </c>
      <c r="C53" s="5">
        <v>41438.06</v>
      </c>
      <c r="D53" s="5">
        <v>36863.13</v>
      </c>
      <c r="E53" s="5">
        <v>32863.13</v>
      </c>
      <c r="F53" s="5">
        <v>26863.13</v>
      </c>
      <c r="G53" s="5">
        <v>20863.13</v>
      </c>
      <c r="H53" s="5">
        <v>16863.13</v>
      </c>
      <c r="I53" s="5">
        <f t="shared" si="1"/>
        <v>175753.71</v>
      </c>
    </row>
    <row r="54" spans="1:9" ht="12.75">
      <c r="A54" s="4">
        <v>7</v>
      </c>
      <c r="B54" s="5" t="s">
        <v>26</v>
      </c>
      <c r="C54" s="5">
        <v>30349.05</v>
      </c>
      <c r="D54" s="5">
        <v>29519.91</v>
      </c>
      <c r="E54" s="5">
        <v>28519.91</v>
      </c>
      <c r="F54" s="5">
        <v>19519.91</v>
      </c>
      <c r="G54" s="5">
        <v>10519.91</v>
      </c>
      <c r="H54" s="5">
        <v>9519.91</v>
      </c>
      <c r="I54" s="5">
        <f t="shared" si="1"/>
        <v>127948.6</v>
      </c>
    </row>
    <row r="55" spans="1:9" ht="12.75">
      <c r="A55" s="4">
        <v>8</v>
      </c>
      <c r="B55" s="5" t="s">
        <v>25</v>
      </c>
      <c r="C55" s="5">
        <v>23785.09</v>
      </c>
      <c r="D55" s="5">
        <v>26614.06</v>
      </c>
      <c r="E55" s="5">
        <v>22614.06</v>
      </c>
      <c r="F55" s="5">
        <v>16614.06</v>
      </c>
      <c r="G55" s="5">
        <v>10614.06</v>
      </c>
      <c r="H55" s="5">
        <v>6614.06</v>
      </c>
      <c r="I55" s="5">
        <f t="shared" si="1"/>
        <v>106855.39</v>
      </c>
    </row>
    <row r="56" spans="1:9" ht="12.75">
      <c r="A56" s="4">
        <v>9</v>
      </c>
      <c r="B56" s="5" t="s">
        <v>20</v>
      </c>
      <c r="C56" s="5">
        <v>19648.66</v>
      </c>
      <c r="D56" s="5">
        <v>25850.59</v>
      </c>
      <c r="E56" s="5">
        <v>20850.59</v>
      </c>
      <c r="F56" s="5">
        <v>15850.59</v>
      </c>
      <c r="G56" s="5">
        <v>10850.59</v>
      </c>
      <c r="H56" s="5">
        <v>5850.6</v>
      </c>
      <c r="I56" s="5">
        <f t="shared" si="1"/>
        <v>98901.62</v>
      </c>
    </row>
    <row r="57" spans="1:9" ht="12.75">
      <c r="A57" s="4">
        <v>10</v>
      </c>
      <c r="B57" s="5" t="s">
        <v>6</v>
      </c>
      <c r="C57" s="5">
        <v>97283.97</v>
      </c>
      <c r="D57" s="5">
        <v>89296.12</v>
      </c>
      <c r="E57" s="5">
        <v>88510.4</v>
      </c>
      <c r="F57" s="5">
        <v>85296.12</v>
      </c>
      <c r="G57" s="5">
        <v>70296.12</v>
      </c>
      <c r="H57" s="5">
        <v>53081.84</v>
      </c>
      <c r="I57" s="5">
        <f t="shared" si="1"/>
        <v>483764.57</v>
      </c>
    </row>
    <row r="58" spans="1:9" ht="12.75">
      <c r="A58" s="4">
        <v>11</v>
      </c>
      <c r="B58" s="5" t="s">
        <v>29</v>
      </c>
      <c r="C58" s="5">
        <v>23780.5</v>
      </c>
      <c r="D58" s="5">
        <v>24505.36</v>
      </c>
      <c r="E58" s="5">
        <v>24505.36</v>
      </c>
      <c r="F58" s="5">
        <v>16505.36</v>
      </c>
      <c r="G58" s="5">
        <v>10505.36</v>
      </c>
      <c r="H58" s="5">
        <v>6505.36</v>
      </c>
      <c r="I58" s="5">
        <f t="shared" si="1"/>
        <v>106307.3</v>
      </c>
    </row>
    <row r="59" spans="1:9" ht="12.75">
      <c r="A59" s="4">
        <v>12</v>
      </c>
      <c r="B59" s="5" t="s">
        <v>1</v>
      </c>
      <c r="C59" s="5">
        <v>20051.2</v>
      </c>
      <c r="D59" s="5">
        <v>18716.72</v>
      </c>
      <c r="E59" s="5">
        <v>18716.72</v>
      </c>
      <c r="F59" s="5">
        <v>12716.72</v>
      </c>
      <c r="G59" s="5">
        <v>10716.72</v>
      </c>
      <c r="H59" s="5">
        <v>2716.72</v>
      </c>
      <c r="I59" s="5">
        <f t="shared" si="1"/>
        <v>83634.8</v>
      </c>
    </row>
    <row r="60" spans="1:9" ht="12.75">
      <c r="A60" s="4">
        <v>13</v>
      </c>
      <c r="B60" s="5" t="s">
        <v>7</v>
      </c>
      <c r="C60" s="5">
        <v>13983.48</v>
      </c>
      <c r="D60" s="5">
        <v>22872.95</v>
      </c>
      <c r="E60" s="5">
        <v>22872.95</v>
      </c>
      <c r="F60" s="5">
        <v>20872.95</v>
      </c>
      <c r="G60" s="5">
        <v>10872.95</v>
      </c>
      <c r="H60" s="5">
        <v>6872.95</v>
      </c>
      <c r="I60" s="5">
        <f t="shared" si="1"/>
        <v>98348.23</v>
      </c>
    </row>
    <row r="61" spans="1:9" ht="12.75">
      <c r="A61" s="4">
        <v>14</v>
      </c>
      <c r="B61" s="5" t="s">
        <v>8</v>
      </c>
      <c r="C61" s="5">
        <v>35903.07</v>
      </c>
      <c r="D61" s="5">
        <v>44217.59</v>
      </c>
      <c r="E61" s="5">
        <v>43217.59</v>
      </c>
      <c r="F61" s="5">
        <v>29217.59</v>
      </c>
      <c r="G61" s="5">
        <v>20217.59</v>
      </c>
      <c r="H61" s="5">
        <v>9217.59</v>
      </c>
      <c r="I61" s="5">
        <f t="shared" si="1"/>
        <v>181991.02</v>
      </c>
    </row>
    <row r="62" spans="1:9" ht="12.75">
      <c r="A62" s="4">
        <v>15</v>
      </c>
      <c r="B62" s="5" t="s">
        <v>9</v>
      </c>
      <c r="C62" s="5">
        <v>81906.23</v>
      </c>
      <c r="D62" s="5">
        <v>75616.09</v>
      </c>
      <c r="E62" s="5">
        <v>75616.09</v>
      </c>
      <c r="F62" s="5">
        <v>49616.09</v>
      </c>
      <c r="G62" s="5">
        <v>29616.09</v>
      </c>
      <c r="H62" s="5">
        <v>17616.1</v>
      </c>
      <c r="I62" s="5">
        <f t="shared" si="1"/>
        <v>329986.69</v>
      </c>
    </row>
    <row r="63" spans="1:9" ht="12.75">
      <c r="A63" s="4">
        <v>16</v>
      </c>
      <c r="B63" s="5" t="s">
        <v>10</v>
      </c>
      <c r="C63" s="5">
        <v>28454.5</v>
      </c>
      <c r="D63" s="5">
        <v>26664.63</v>
      </c>
      <c r="E63" s="5">
        <v>26664.63</v>
      </c>
      <c r="F63" s="5">
        <v>18664.63</v>
      </c>
      <c r="G63" s="5">
        <v>12664.63</v>
      </c>
      <c r="H63" s="5">
        <v>8664.63</v>
      </c>
      <c r="I63" s="5">
        <f t="shared" si="1"/>
        <v>121777.65</v>
      </c>
    </row>
    <row r="64" spans="1:9" ht="12.75">
      <c r="A64" s="4">
        <v>17</v>
      </c>
      <c r="B64" s="5" t="s">
        <v>11</v>
      </c>
      <c r="C64" s="5">
        <v>28932.7</v>
      </c>
      <c r="D64" s="5">
        <v>40678.36</v>
      </c>
      <c r="E64" s="5">
        <v>40678.36</v>
      </c>
      <c r="F64" s="5">
        <v>32678.36</v>
      </c>
      <c r="G64" s="5">
        <v>20678.36</v>
      </c>
      <c r="H64" s="5">
        <v>8678.36</v>
      </c>
      <c r="I64" s="5">
        <f t="shared" si="1"/>
        <v>172324.5</v>
      </c>
    </row>
    <row r="65" spans="1:9" ht="12.75">
      <c r="A65" s="4">
        <v>18</v>
      </c>
      <c r="B65" s="5" t="s">
        <v>12</v>
      </c>
      <c r="C65" s="5">
        <v>18718.44</v>
      </c>
      <c r="D65" s="5">
        <v>17885.55</v>
      </c>
      <c r="E65" s="5">
        <v>15885.55</v>
      </c>
      <c r="F65" s="5">
        <v>10885.55</v>
      </c>
      <c r="G65" s="5">
        <v>5885.55</v>
      </c>
      <c r="H65" s="5">
        <v>3885.55</v>
      </c>
      <c r="I65" s="5">
        <f t="shared" si="1"/>
        <v>73146.19</v>
      </c>
    </row>
    <row r="66" spans="1:9" ht="12.75">
      <c r="A66" s="4">
        <v>19</v>
      </c>
      <c r="B66" s="5" t="s">
        <v>13</v>
      </c>
      <c r="C66" s="5">
        <v>18607.65</v>
      </c>
      <c r="D66" s="5">
        <v>17155.56</v>
      </c>
      <c r="E66" s="5">
        <v>17155.56</v>
      </c>
      <c r="F66" s="5">
        <v>8155.56</v>
      </c>
      <c r="G66" s="5">
        <v>8155.56</v>
      </c>
      <c r="H66" s="5">
        <v>5155.57</v>
      </c>
      <c r="I66" s="5">
        <f t="shared" si="1"/>
        <v>74385.46</v>
      </c>
    </row>
    <row r="67" spans="1:9" ht="12.75">
      <c r="A67" s="4">
        <v>20</v>
      </c>
      <c r="B67" s="5" t="s">
        <v>14</v>
      </c>
      <c r="C67" s="5">
        <v>20196.49</v>
      </c>
      <c r="D67" s="5">
        <v>21088.14</v>
      </c>
      <c r="E67" s="5">
        <v>21088.14</v>
      </c>
      <c r="F67" s="5">
        <v>14088.14</v>
      </c>
      <c r="G67" s="5">
        <v>10088.14</v>
      </c>
      <c r="H67" s="5">
        <v>4088.15</v>
      </c>
      <c r="I67" s="5">
        <f t="shared" si="1"/>
        <v>90637.2</v>
      </c>
    </row>
    <row r="68" spans="1:9" ht="12.75">
      <c r="A68" s="4">
        <v>21</v>
      </c>
      <c r="B68" s="5" t="s">
        <v>27</v>
      </c>
      <c r="C68" s="5">
        <v>22877.3</v>
      </c>
      <c r="D68" s="5">
        <v>20774.07</v>
      </c>
      <c r="E68" s="5">
        <v>19774.07</v>
      </c>
      <c r="F68" s="5">
        <v>13774.07</v>
      </c>
      <c r="G68" s="5">
        <v>10774.07</v>
      </c>
      <c r="H68" s="5">
        <v>3774.08</v>
      </c>
      <c r="I68" s="5">
        <f t="shared" si="1"/>
        <v>91747.66</v>
      </c>
    </row>
    <row r="69" spans="1:9" ht="12.75">
      <c r="A69" s="4">
        <v>22</v>
      </c>
      <c r="B69" s="5" t="s">
        <v>15</v>
      </c>
      <c r="C69" s="5">
        <v>15574.83</v>
      </c>
      <c r="D69" s="5">
        <v>18746.18</v>
      </c>
      <c r="E69" s="5">
        <v>18746.18</v>
      </c>
      <c r="F69" s="5">
        <v>12746.18</v>
      </c>
      <c r="G69" s="5">
        <v>10746.18</v>
      </c>
      <c r="H69" s="5">
        <v>2746.19</v>
      </c>
      <c r="I69" s="5">
        <f t="shared" si="1"/>
        <v>79305.74</v>
      </c>
    </row>
    <row r="70" spans="1:9" ht="12.75">
      <c r="A70" s="4">
        <v>23</v>
      </c>
      <c r="B70" s="5" t="s">
        <v>21</v>
      </c>
      <c r="C70" s="5">
        <v>18020.11</v>
      </c>
      <c r="D70" s="5">
        <v>24008.14</v>
      </c>
      <c r="E70" s="5">
        <v>24008.14</v>
      </c>
      <c r="F70" s="5">
        <v>16008.14</v>
      </c>
      <c r="G70" s="5">
        <v>10008.14</v>
      </c>
      <c r="H70" s="5">
        <v>6008.14</v>
      </c>
      <c r="I70" s="5">
        <f t="shared" si="1"/>
        <v>98060.81</v>
      </c>
    </row>
    <row r="71" spans="1:9" ht="12.75">
      <c r="A71" s="4">
        <v>24</v>
      </c>
      <c r="B71" s="5" t="s">
        <v>16</v>
      </c>
      <c r="C71" s="5">
        <v>22713.82</v>
      </c>
      <c r="D71" s="5">
        <v>22667.76</v>
      </c>
      <c r="E71" s="5">
        <v>22667.76</v>
      </c>
      <c r="F71" s="5">
        <v>16667.76</v>
      </c>
      <c r="G71" s="5">
        <v>10667.76</v>
      </c>
      <c r="H71" s="5">
        <v>5667.77</v>
      </c>
      <c r="I71" s="5">
        <f t="shared" si="1"/>
        <v>101052.63</v>
      </c>
    </row>
    <row r="72" spans="1:9" ht="12.75">
      <c r="A72" s="4">
        <v>25</v>
      </c>
      <c r="B72" s="5" t="s">
        <v>17</v>
      </c>
      <c r="C72" s="5">
        <v>55210.9</v>
      </c>
      <c r="D72" s="5">
        <v>54542.47</v>
      </c>
      <c r="E72" s="5">
        <v>50542.47</v>
      </c>
      <c r="F72" s="5">
        <v>34542.47</v>
      </c>
      <c r="G72" s="5">
        <v>28542.47</v>
      </c>
      <c r="H72" s="5">
        <v>4542.47</v>
      </c>
      <c r="I72" s="5">
        <f t="shared" si="1"/>
        <v>227923.25</v>
      </c>
    </row>
    <row r="73" spans="1:9" ht="12.75">
      <c r="A73" s="4">
        <v>26</v>
      </c>
      <c r="B73" s="6" t="s">
        <v>18</v>
      </c>
      <c r="C73" s="5">
        <v>22187.39</v>
      </c>
      <c r="D73" s="5">
        <v>20768.98</v>
      </c>
      <c r="E73" s="5">
        <v>19768.98</v>
      </c>
      <c r="F73" s="5">
        <v>13768.98</v>
      </c>
      <c r="G73" s="5">
        <v>10768.98</v>
      </c>
      <c r="H73" s="5">
        <v>3768.98</v>
      </c>
      <c r="I73" s="5">
        <f t="shared" si="1"/>
        <v>91032.29</v>
      </c>
    </row>
    <row r="74" spans="1:9" ht="12.75">
      <c r="A74" s="4">
        <v>27</v>
      </c>
      <c r="B74" s="6" t="s">
        <v>19</v>
      </c>
      <c r="C74" s="5">
        <v>25707.39</v>
      </c>
      <c r="D74" s="5">
        <v>27384.66</v>
      </c>
      <c r="E74" s="5">
        <v>27384.66</v>
      </c>
      <c r="F74" s="5">
        <v>18384.66</v>
      </c>
      <c r="G74" s="5">
        <v>10384.66</v>
      </c>
      <c r="H74" s="5">
        <v>8384.67</v>
      </c>
      <c r="I74" s="5">
        <f t="shared" si="1"/>
        <v>117630.7</v>
      </c>
    </row>
    <row r="75" spans="1:9" ht="12.75">
      <c r="A75" s="4">
        <v>28</v>
      </c>
      <c r="B75" s="6" t="s">
        <v>30</v>
      </c>
      <c r="C75" s="5">
        <v>41134.68</v>
      </c>
      <c r="D75" s="5">
        <v>42981.43</v>
      </c>
      <c r="E75" s="5">
        <v>42981.43</v>
      </c>
      <c r="F75" s="5">
        <v>28981.43</v>
      </c>
      <c r="G75" s="5">
        <v>20981.43</v>
      </c>
      <c r="H75" s="5">
        <v>8981.44</v>
      </c>
      <c r="I75" s="5">
        <f t="shared" si="1"/>
        <v>186041.84</v>
      </c>
    </row>
    <row r="76" spans="1:9" ht="12.75">
      <c r="A76" s="4">
        <v>29</v>
      </c>
      <c r="B76" s="6" t="s">
        <v>31</v>
      </c>
      <c r="C76" s="5">
        <v>19956.36</v>
      </c>
      <c r="D76" s="5">
        <v>17561.5</v>
      </c>
      <c r="E76" s="5">
        <v>17561.5</v>
      </c>
      <c r="F76" s="5">
        <v>12561.5</v>
      </c>
      <c r="G76" s="5">
        <v>12561.5</v>
      </c>
      <c r="H76" s="5">
        <v>2561.5</v>
      </c>
      <c r="I76" s="5">
        <f t="shared" si="1"/>
        <v>82763.86</v>
      </c>
    </row>
    <row r="77" spans="1:9" ht="12.75">
      <c r="A77" s="4">
        <v>30</v>
      </c>
      <c r="B77" s="6" t="s">
        <v>32</v>
      </c>
      <c r="C77" s="5">
        <v>0</v>
      </c>
      <c r="D77" s="5">
        <v>24638.65</v>
      </c>
      <c r="E77" s="5">
        <v>24638.65</v>
      </c>
      <c r="F77" s="5">
        <v>20638.65</v>
      </c>
      <c r="G77" s="5">
        <v>10638.65</v>
      </c>
      <c r="H77" s="5">
        <v>7638.65</v>
      </c>
      <c r="I77" s="5">
        <f t="shared" si="1"/>
        <v>88193.25</v>
      </c>
    </row>
    <row r="78" spans="1:9" ht="12.75">
      <c r="A78" s="26" t="s">
        <v>2</v>
      </c>
      <c r="B78" s="27"/>
      <c r="C78" s="5">
        <f aca="true" t="shared" si="2" ref="C78:I78">SUM(C48:C77)</f>
        <v>996520.64</v>
      </c>
      <c r="D78" s="5">
        <f t="shared" si="2"/>
        <v>1024462.04</v>
      </c>
      <c r="E78" s="19">
        <f t="shared" si="2"/>
        <v>980676.32</v>
      </c>
      <c r="F78" s="19">
        <f t="shared" si="2"/>
        <v>715462.04</v>
      </c>
      <c r="G78" s="19">
        <f t="shared" si="2"/>
        <v>487462.04</v>
      </c>
      <c r="H78" s="19">
        <f t="shared" si="2"/>
        <v>284247.87</v>
      </c>
      <c r="I78" s="19">
        <f t="shared" si="2"/>
        <v>4488830.95</v>
      </c>
    </row>
  </sheetData>
  <sheetProtection/>
  <mergeCells count="12">
    <mergeCell ref="C46:H46"/>
    <mergeCell ref="I46:I47"/>
    <mergeCell ref="A78:B78"/>
    <mergeCell ref="A3:A4"/>
    <mergeCell ref="C37:F40"/>
    <mergeCell ref="G37:G39"/>
    <mergeCell ref="H37:H39"/>
    <mergeCell ref="C3:F3"/>
    <mergeCell ref="G3:H3"/>
    <mergeCell ref="B3:B4"/>
    <mergeCell ref="A46:A47"/>
    <mergeCell ref="B46:B4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WSCT2013</cp:lastModifiedBy>
  <cp:lastPrinted>2016-08-04T16:01:15Z</cp:lastPrinted>
  <dcterms:created xsi:type="dcterms:W3CDTF">1996-10-14T23:33:28Z</dcterms:created>
  <dcterms:modified xsi:type="dcterms:W3CDTF">2016-08-05T10:26:49Z</dcterms:modified>
  <cp:category/>
  <cp:version/>
  <cp:contentType/>
  <cp:contentStatus/>
</cp:coreProperties>
</file>