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10" windowHeight="9120" activeTab="0"/>
  </bookViews>
  <sheets>
    <sheet name="SPITAL" sheetId="1" r:id="rId1"/>
  </sheets>
  <definedNames>
    <definedName name="_xlnm.Print_Titles" localSheetId="0">'SPITAL'!$12:$12</definedName>
  </definedNames>
  <calcPr fullCalcOnLoad="1"/>
</workbook>
</file>

<file path=xl/sharedStrings.xml><?xml version="1.0" encoding="utf-8"?>
<sst xmlns="http://schemas.openxmlformats.org/spreadsheetml/2006/main" count="60" uniqueCount="48">
  <si>
    <t>Dată emitere factură</t>
  </si>
  <si>
    <t>Număr contract emitent factură</t>
  </si>
  <si>
    <t>Nume emitent factură</t>
  </si>
  <si>
    <t xml:space="preserve">Număr identificare factură </t>
  </si>
  <si>
    <t>Aprobat,</t>
  </si>
  <si>
    <t>Cod furnizor</t>
  </si>
  <si>
    <t>DRG</t>
  </si>
  <si>
    <t>CENTRALIZATOR FACTURI</t>
  </si>
  <si>
    <t>Director general</t>
  </si>
  <si>
    <t>S15</t>
  </si>
  <si>
    <t>CT20</t>
  </si>
  <si>
    <t>EUR</t>
  </si>
  <si>
    <t>S17</t>
  </si>
  <si>
    <t>CT22</t>
  </si>
  <si>
    <t>S28</t>
  </si>
  <si>
    <t>CT32</t>
  </si>
  <si>
    <t>OCHCAS</t>
  </si>
  <si>
    <t>conform art.215 din HG nr. 696/2021 (spitalizare) - servicii până la nivel CA</t>
  </si>
  <si>
    <t>HG696/2021 art.215 alin.5 coroborat alin.1 lit.a</t>
  </si>
  <si>
    <t>HG696/2021 art.215 alin.1 lit.a</t>
  </si>
  <si>
    <t>S13</t>
  </si>
  <si>
    <t>CT18</t>
  </si>
  <si>
    <t>MACTA</t>
  </si>
  <si>
    <t>Jr.Luminița Nagy</t>
  </si>
  <si>
    <t>Serie factură</t>
  </si>
  <si>
    <t>Suma contractată</t>
  </si>
  <si>
    <t xml:space="preserve">  - decont SIUI</t>
  </si>
  <si>
    <t>Prevedere legislativă</t>
  </si>
  <si>
    <t>Dir. Ex. Direcția Economică</t>
  </si>
  <si>
    <t>Dir. Ex. Direcția Relații Contractuale</t>
  </si>
  <si>
    <t>Ec.Marinel Ciobanu</t>
  </si>
  <si>
    <t>Ec.Mihaela-Liliana Ibraim</t>
  </si>
  <si>
    <t>Șef Serviciu Decontare Servicii Medicale</t>
  </si>
  <si>
    <t>Întocmit</t>
  </si>
  <si>
    <t>Dr.Robertina Ciolmec</t>
  </si>
  <si>
    <t>Dr.Mirel Cristescu</t>
  </si>
  <si>
    <t>SC MEDICAL ANALYSIS Srl</t>
  </si>
  <si>
    <t>SC EUROMATERNA SA</t>
  </si>
  <si>
    <t>SC ISIS MEDICAL CENTER Srl</t>
  </si>
  <si>
    <t>SC OVIDIUS CLINICAL HOSPITAL Srl</t>
  </si>
  <si>
    <t>Valoare de facturat, din care:</t>
  </si>
  <si>
    <t>Facturat până la nivel CA</t>
  </si>
  <si>
    <t>Cronici</t>
  </si>
  <si>
    <t>LUNA IANUARIE 2022</t>
  </si>
  <si>
    <t>S14</t>
  </si>
  <si>
    <t>CT19</t>
  </si>
  <si>
    <t>SC MEDSTAR 2000 Srl</t>
  </si>
  <si>
    <t>MED ST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</si>
</sst>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_-* #,##0_-;\-* #,##0_-;_-* &quot;-&quot;_-;_-@_-"/>
    <numFmt numFmtId="173" formatCode="_-* #,##0.00_-;\-* #,##0.00_-;_-* &quot;-&quot;??_-;_-@_-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&quot;£&quot;* #,##0.00_-;\-&quot;£&quot;* #,##0.00_-;_-&quot;£&quot;* &quot;-&quot;??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18]d\ mmmm\ yyyy"/>
    <numFmt numFmtId="185" formatCode="[$-418]d\-mmm\-yy;@"/>
    <numFmt numFmtId="186" formatCode="d/m/yy;@"/>
    <numFmt numFmtId="187" formatCode="mmm/yyyy"/>
  </numFmts>
  <fonts count="37">
    <font>
      <sz val="10"/>
      <name val="Arial"/>
      <family val="0"/>
    </font>
    <font>
      <b/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0" xfId="0" applyFont="1" applyFill="1" applyBorder="1" applyAlignment="1">
      <alignment/>
    </xf>
    <xf numFmtId="4" fontId="0" fillId="0" borderId="0" xfId="0" applyNumberFormat="1" applyBorder="1" applyAlignment="1">
      <alignment/>
    </xf>
    <xf numFmtId="0" fontId="2" fillId="0" borderId="0" xfId="0" applyFont="1" applyAlignment="1">
      <alignment horizontal="center" vertical="center"/>
    </xf>
    <xf numFmtId="0" fontId="0" fillId="0" borderId="10" xfId="0" applyBorder="1" applyAlignment="1">
      <alignment horizontal="left"/>
    </xf>
    <xf numFmtId="0" fontId="2" fillId="0" borderId="0" xfId="0" applyFont="1" applyAlignment="1">
      <alignment horizontal="center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 shrinkToFit="1"/>
    </xf>
    <xf numFmtId="0" fontId="1" fillId="33" borderId="12" xfId="0" applyFont="1" applyFill="1" applyBorder="1" applyAlignment="1">
      <alignment horizontal="center" vertical="center" wrapText="1"/>
    </xf>
    <xf numFmtId="49" fontId="1" fillId="33" borderId="12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0" xfId="0" applyFont="1" applyBorder="1" applyAlignment="1">
      <alignment horizontal="left"/>
    </xf>
    <xf numFmtId="14" fontId="0" fillId="0" borderId="13" xfId="0" applyNumberForma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4" fontId="0" fillId="0" borderId="10" xfId="0" applyNumberFormat="1" applyFont="1" applyBorder="1" applyAlignment="1">
      <alignment horizontal="right"/>
    </xf>
    <xf numFmtId="0" fontId="0" fillId="0" borderId="15" xfId="0" applyBorder="1" applyAlignment="1">
      <alignment horizontal="left"/>
    </xf>
    <xf numFmtId="0" fontId="0" fillId="0" borderId="13" xfId="0" applyFont="1" applyBorder="1" applyAlignment="1">
      <alignment horizontal="left"/>
    </xf>
    <xf numFmtId="4" fontId="0" fillId="0" borderId="13" xfId="0" applyNumberFormat="1" applyFont="1" applyBorder="1" applyAlignment="1">
      <alignment horizontal="right"/>
    </xf>
    <xf numFmtId="0" fontId="1" fillId="33" borderId="16" xfId="0" applyFont="1" applyFill="1" applyBorder="1" applyAlignment="1">
      <alignment horizontal="center" vertical="center" wrapText="1"/>
    </xf>
    <xf numFmtId="4" fontId="0" fillId="0" borderId="17" xfId="0" applyNumberFormat="1" applyFont="1" applyBorder="1" applyAlignment="1">
      <alignment horizontal="right"/>
    </xf>
    <xf numFmtId="4" fontId="0" fillId="0" borderId="18" xfId="0" applyNumberFormat="1" applyFont="1" applyBorder="1" applyAlignment="1">
      <alignment horizontal="right"/>
    </xf>
    <xf numFmtId="0" fontId="1" fillId="33" borderId="19" xfId="0" applyFont="1" applyFill="1" applyBorder="1" applyAlignment="1">
      <alignment horizontal="center" vertical="center" wrapText="1"/>
    </xf>
    <xf numFmtId="4" fontId="0" fillId="0" borderId="20" xfId="0" applyNumberFormat="1" applyBorder="1" applyAlignment="1">
      <alignment horizontal="left"/>
    </xf>
    <xf numFmtId="4" fontId="0" fillId="0" borderId="21" xfId="0" applyNumberFormat="1" applyBorder="1" applyAlignment="1">
      <alignment horizontal="left"/>
    </xf>
    <xf numFmtId="0" fontId="1" fillId="33" borderId="22" xfId="0" applyFont="1" applyFill="1" applyBorder="1" applyAlignment="1">
      <alignment horizontal="center" vertical="center" wrapText="1"/>
    </xf>
    <xf numFmtId="4" fontId="0" fillId="0" borderId="23" xfId="0" applyNumberFormat="1" applyBorder="1" applyAlignment="1">
      <alignment horizontal="right"/>
    </xf>
    <xf numFmtId="4" fontId="0" fillId="0" borderId="24" xfId="0" applyNumberFormat="1" applyBorder="1" applyAlignment="1">
      <alignment horizontal="right"/>
    </xf>
    <xf numFmtId="0" fontId="0" fillId="0" borderId="25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26" xfId="0" applyFont="1" applyBorder="1" applyAlignment="1">
      <alignment horizontal="left" vertical="center"/>
    </xf>
    <xf numFmtId="4" fontId="0" fillId="0" borderId="26" xfId="0" applyNumberFormat="1" applyFont="1" applyBorder="1" applyAlignment="1">
      <alignment horizontal="right" vertical="center"/>
    </xf>
    <xf numFmtId="4" fontId="0" fillId="0" borderId="27" xfId="0" applyNumberFormat="1" applyFont="1" applyBorder="1" applyAlignment="1">
      <alignment horizontal="right" vertical="center"/>
    </xf>
    <xf numFmtId="4" fontId="0" fillId="0" borderId="28" xfId="0" applyNumberFormat="1" applyBorder="1" applyAlignment="1">
      <alignment horizontal="right" vertical="center"/>
    </xf>
    <xf numFmtId="4" fontId="0" fillId="0" borderId="29" xfId="0" applyNumberFormat="1" applyBorder="1" applyAlignment="1">
      <alignment horizontal="left" vertical="center"/>
    </xf>
    <xf numFmtId="4" fontId="2" fillId="0" borderId="30" xfId="0" applyNumberFormat="1" applyFont="1" applyBorder="1" applyAlignment="1">
      <alignment horizontal="right" vertical="center"/>
    </xf>
    <xf numFmtId="14" fontId="0" fillId="0" borderId="26" xfId="0" applyNumberFormat="1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Font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9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2" width="8.7109375" style="0" customWidth="1"/>
    <col min="3" max="3" width="35.7109375" style="0" customWidth="1"/>
    <col min="4" max="4" width="10.7109375" style="0" customWidth="1"/>
    <col min="5" max="6" width="10.7109375" style="3" customWidth="1"/>
    <col min="7" max="9" width="12.7109375" style="3" customWidth="1"/>
    <col min="10" max="10" width="12.7109375" style="0" customWidth="1"/>
    <col min="11" max="11" width="40.7109375" style="0" customWidth="1"/>
    <col min="12" max="12" width="11.7109375" style="0" customWidth="1"/>
    <col min="13" max="13" width="10.8515625" style="0" customWidth="1"/>
    <col min="14" max="14" width="40.421875" style="0" bestFit="1" customWidth="1"/>
    <col min="15" max="15" width="11.8515625" style="0" customWidth="1"/>
    <col min="16" max="17" width="12.7109375" style="0" bestFit="1" customWidth="1"/>
  </cols>
  <sheetData>
    <row r="2" ht="12.75">
      <c r="C2" s="6" t="s">
        <v>7</v>
      </c>
    </row>
    <row r="3" spans="2:5" ht="12.75">
      <c r="B3" s="42" t="s">
        <v>17</v>
      </c>
      <c r="C3" s="42"/>
      <c r="D3" s="42"/>
      <c r="E3" s="42"/>
    </row>
    <row r="4" ht="12.75">
      <c r="C4" s="8" t="s">
        <v>43</v>
      </c>
    </row>
    <row r="6" ht="12.75">
      <c r="B6" t="s">
        <v>4</v>
      </c>
    </row>
    <row r="7" ht="12.75">
      <c r="B7" t="s">
        <v>8</v>
      </c>
    </row>
    <row r="8" ht="12.75">
      <c r="B8" s="2" t="s">
        <v>23</v>
      </c>
    </row>
    <row r="11" ht="13.5" thickBot="1"/>
    <row r="12" spans="1:11" ht="51.75" thickBot="1">
      <c r="A12" s="9" t="s">
        <v>1</v>
      </c>
      <c r="B12" s="10" t="s">
        <v>5</v>
      </c>
      <c r="C12" s="11" t="s">
        <v>2</v>
      </c>
      <c r="D12" s="11" t="s">
        <v>24</v>
      </c>
      <c r="E12" s="12" t="s">
        <v>3</v>
      </c>
      <c r="F12" s="12" t="s">
        <v>0</v>
      </c>
      <c r="G12" s="11" t="s">
        <v>25</v>
      </c>
      <c r="H12" s="11" t="s">
        <v>40</v>
      </c>
      <c r="I12" s="23" t="s">
        <v>26</v>
      </c>
      <c r="J12" s="29" t="s">
        <v>41</v>
      </c>
      <c r="K12" s="26" t="s">
        <v>27</v>
      </c>
    </row>
    <row r="13" spans="1:13" ht="12.75">
      <c r="A13" s="20" t="s">
        <v>20</v>
      </c>
      <c r="B13" s="14" t="s">
        <v>21</v>
      </c>
      <c r="C13" s="14" t="s">
        <v>36</v>
      </c>
      <c r="D13" s="21" t="s">
        <v>22</v>
      </c>
      <c r="E13" s="14">
        <v>2236</v>
      </c>
      <c r="F13" s="17">
        <v>44614</v>
      </c>
      <c r="G13" s="22">
        <v>178847.67</v>
      </c>
      <c r="H13" s="22">
        <v>178847.67</v>
      </c>
      <c r="I13" s="24">
        <v>170711.26</v>
      </c>
      <c r="J13" s="30">
        <f aca="true" t="shared" si="0" ref="J13:J18">H13-I13</f>
        <v>8136.4100000000035</v>
      </c>
      <c r="K13" s="27" t="s">
        <v>19</v>
      </c>
      <c r="L13" s="2" t="s">
        <v>6</v>
      </c>
      <c r="M13" s="1"/>
    </row>
    <row r="14" spans="1:13" ht="12.75">
      <c r="A14" s="15" t="s">
        <v>44</v>
      </c>
      <c r="B14" s="7" t="s">
        <v>45</v>
      </c>
      <c r="C14" s="41" t="s">
        <v>46</v>
      </c>
      <c r="D14" s="16" t="s">
        <v>47</v>
      </c>
      <c r="E14" s="7">
        <v>3141</v>
      </c>
      <c r="F14" s="18">
        <v>44614</v>
      </c>
      <c r="G14" s="19">
        <v>336710.52</v>
      </c>
      <c r="H14" s="19">
        <v>336710.52</v>
      </c>
      <c r="I14" s="25">
        <v>335111.49</v>
      </c>
      <c r="J14" s="31">
        <f t="shared" si="0"/>
        <v>1599.030000000028</v>
      </c>
      <c r="K14" s="28" t="s">
        <v>19</v>
      </c>
      <c r="L14" s="2" t="s">
        <v>6</v>
      </c>
      <c r="M14" s="1"/>
    </row>
    <row r="15" spans="1:13" ht="12.75">
      <c r="A15" s="15" t="s">
        <v>9</v>
      </c>
      <c r="B15" s="7" t="s">
        <v>10</v>
      </c>
      <c r="C15" s="7" t="s">
        <v>37</v>
      </c>
      <c r="D15" s="16" t="s">
        <v>11</v>
      </c>
      <c r="E15" s="13">
        <v>5029</v>
      </c>
      <c r="F15" s="18">
        <v>44614</v>
      </c>
      <c r="G15" s="19">
        <v>590286.85</v>
      </c>
      <c r="H15" s="19">
        <v>590286.85</v>
      </c>
      <c r="I15" s="25">
        <v>590236.93</v>
      </c>
      <c r="J15" s="31">
        <f t="shared" si="0"/>
        <v>49.919999999925494</v>
      </c>
      <c r="K15" s="28" t="s">
        <v>19</v>
      </c>
      <c r="L15" s="4" t="s">
        <v>6</v>
      </c>
      <c r="M15" s="1"/>
    </row>
    <row r="16" spans="1:13" ht="12.75">
      <c r="A16" s="15" t="s">
        <v>9</v>
      </c>
      <c r="B16" s="7" t="s">
        <v>10</v>
      </c>
      <c r="C16" s="7" t="s">
        <v>37</v>
      </c>
      <c r="D16" s="16" t="s">
        <v>11</v>
      </c>
      <c r="E16" s="7">
        <v>5030</v>
      </c>
      <c r="F16" s="18">
        <v>44614</v>
      </c>
      <c r="G16" s="19">
        <v>184110</v>
      </c>
      <c r="H16" s="19">
        <v>184110</v>
      </c>
      <c r="I16" s="25">
        <v>183350</v>
      </c>
      <c r="J16" s="31">
        <f t="shared" si="0"/>
        <v>760</v>
      </c>
      <c r="K16" s="28" t="s">
        <v>18</v>
      </c>
      <c r="L16" s="2" t="s">
        <v>42</v>
      </c>
      <c r="M16" s="1"/>
    </row>
    <row r="17" spans="1:13" ht="12.75">
      <c r="A17" s="15" t="s">
        <v>12</v>
      </c>
      <c r="B17" s="7" t="s">
        <v>13</v>
      </c>
      <c r="C17" s="7" t="s">
        <v>38</v>
      </c>
      <c r="D17" s="7">
        <v>2022</v>
      </c>
      <c r="E17" s="13">
        <v>60</v>
      </c>
      <c r="F17" s="18">
        <v>44614</v>
      </c>
      <c r="G17" s="19">
        <v>503973.47</v>
      </c>
      <c r="H17" s="19">
        <v>503973.47</v>
      </c>
      <c r="I17" s="25">
        <v>503959.18</v>
      </c>
      <c r="J17" s="31">
        <f t="shared" si="0"/>
        <v>14.289999999979045</v>
      </c>
      <c r="K17" s="28" t="s">
        <v>19</v>
      </c>
      <c r="L17" s="4" t="s">
        <v>6</v>
      </c>
      <c r="M17" s="1"/>
    </row>
    <row r="18" spans="1:13" ht="13.5" thickBot="1">
      <c r="A18" s="32" t="s">
        <v>14</v>
      </c>
      <c r="B18" s="33" t="s">
        <v>15</v>
      </c>
      <c r="C18" s="33" t="s">
        <v>39</v>
      </c>
      <c r="D18" s="34" t="s">
        <v>16</v>
      </c>
      <c r="E18" s="33">
        <v>660</v>
      </c>
      <c r="F18" s="40">
        <v>44614</v>
      </c>
      <c r="G18" s="35">
        <v>460621.16</v>
      </c>
      <c r="H18" s="35">
        <v>460621.16</v>
      </c>
      <c r="I18" s="36">
        <v>460208.18</v>
      </c>
      <c r="J18" s="37">
        <f t="shared" si="0"/>
        <v>412.9799999999814</v>
      </c>
      <c r="K18" s="38" t="s">
        <v>19</v>
      </c>
      <c r="L18" s="4" t="s">
        <v>6</v>
      </c>
      <c r="M18" s="1"/>
    </row>
    <row r="19" spans="10:11" ht="13.5" thickBot="1">
      <c r="J19" s="39">
        <f>SUM(J13:J18)</f>
        <v>10972.629999999917</v>
      </c>
      <c r="K19" s="5"/>
    </row>
    <row r="20" spans="10:14" ht="12.75">
      <c r="J20" s="1"/>
      <c r="K20" s="1"/>
      <c r="L20" s="1"/>
      <c r="M20" s="1"/>
      <c r="N20" s="1"/>
    </row>
    <row r="21" ht="12.75" customHeight="1"/>
    <row r="23" spans="2:9" ht="12.75" customHeight="1">
      <c r="B23" s="2" t="s">
        <v>28</v>
      </c>
      <c r="G23" s="2" t="s">
        <v>29</v>
      </c>
      <c r="H23"/>
      <c r="I23"/>
    </row>
    <row r="24" spans="2:9" ht="12.75" customHeight="1">
      <c r="B24" s="2" t="s">
        <v>30</v>
      </c>
      <c r="G24" s="2" t="s">
        <v>31</v>
      </c>
      <c r="H24"/>
      <c r="I24"/>
    </row>
    <row r="25" spans="7:9" ht="12.75" customHeight="1">
      <c r="G25"/>
      <c r="H25"/>
      <c r="I25"/>
    </row>
    <row r="26" spans="7:9" ht="12.75" customHeight="1">
      <c r="G26"/>
      <c r="H26"/>
      <c r="I26"/>
    </row>
    <row r="27" spans="7:9" ht="12.75" customHeight="1">
      <c r="G27"/>
      <c r="H27"/>
      <c r="I27"/>
    </row>
    <row r="28" spans="2:9" ht="12.75" customHeight="1">
      <c r="B28" s="2" t="s">
        <v>32</v>
      </c>
      <c r="G28" s="2" t="s">
        <v>33</v>
      </c>
      <c r="H28"/>
      <c r="I28"/>
    </row>
    <row r="29" spans="2:9" ht="12.75">
      <c r="B29" s="2" t="s">
        <v>34</v>
      </c>
      <c r="G29" s="2" t="s">
        <v>35</v>
      </c>
      <c r="H29"/>
      <c r="I29"/>
    </row>
  </sheetData>
  <sheetProtection/>
  <mergeCells count="1">
    <mergeCell ref="B3:E3"/>
  </mergeCells>
  <printOptions horizontalCentered="1"/>
  <pageMargins left="0.196850393700787" right="0.196850393700787" top="0.78740157480315" bottom="0.196850393700787" header="0.196850393700787" footer="0.196850393700787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WSCT</dc:creator>
  <cp:keywords/>
  <dc:description/>
  <cp:lastModifiedBy>WSCT705</cp:lastModifiedBy>
  <cp:lastPrinted>2022-02-24T11:30:01Z</cp:lastPrinted>
  <dcterms:created xsi:type="dcterms:W3CDTF">2021-08-19T10:22:34Z</dcterms:created>
  <dcterms:modified xsi:type="dcterms:W3CDTF">2022-04-18T08:05:21Z</dcterms:modified>
  <cp:category/>
  <cp:version/>
  <cp:contentType/>
  <cp:contentStatus/>
</cp:coreProperties>
</file>