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<sst xmlns="http://schemas.openxmlformats.org/spreadsheetml/2006/main" count="53" uniqueCount="45">
  <si>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</si>
  <si>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</si>
  <si>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</si>
  <si>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</si>
  <si>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</si>
  <si>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</si>
  <si>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</si>
  <si>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</si>
  <si>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</si>
  <si>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S15</t>
  </si>
  <si>
    <t>CT20</t>
  </si>
  <si>
    <t>EUR</t>
  </si>
  <si>
    <t>S17</t>
  </si>
  <si>
    <t>CT22</t>
  </si>
  <si>
    <t>servicii efectiv realizate care depăşesc nivelul contractat conform HG696/2021 art.215 alin.1 lit.c (spitalizare)</t>
  </si>
  <si>
    <t>S13</t>
  </si>
  <si>
    <t>CT18</t>
  </si>
  <si>
    <t>MACTA</t>
  </si>
  <si>
    <t>S28</t>
  </si>
  <si>
    <t>CT32</t>
  </si>
  <si>
    <t>OCHCAS</t>
  </si>
  <si>
    <t>Jr.Luminița Nagy</t>
  </si>
  <si>
    <t>Serie factură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</si>
  <si>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</si>
  <si>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</si>
  <si>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</si>
  <si>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</si>
  <si>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</si>
  <si>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</si>
  <si>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</si>
  <si>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</si>
  <si>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SC MEDICAL ANALYSIS Srl</t>
  </si>
  <si>
    <t>SC EUROMATERNA SA</t>
  </si>
  <si>
    <t>SC ISIS MEDICAL CENTER Srl</t>
  </si>
  <si>
    <t>SC OVIDIUS CLINICAL HOSPITAL Srl</t>
  </si>
  <si>
    <t>Suma contractată</t>
  </si>
  <si>
    <t>Sumă realizată</t>
  </si>
  <si>
    <t>Prevedere legislativă</t>
  </si>
  <si>
    <t>Facturat peste nivel CA</t>
  </si>
  <si>
    <t>HG696/2021 art.215 alin.1 lit.c</t>
  </si>
  <si>
    <t>LUNA IANUARIE 2022</t>
  </si>
  <si>
    <t>S14</t>
  </si>
  <si>
    <t>CT19</t>
  </si>
  <si>
    <t>SC MEDSTAR 2000 Srl</t>
  </si>
  <si>
    <t>MED ST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</si>
</sst>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[$-418]d\-mmm\-yy;@"/>
    <numFmt numFmtId="180" formatCode="d/m/yy;@"/>
    <numFmt numFmtId="181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4" fontId="2" fillId="0" borderId="26" xfId="0" applyNumberFormat="1" applyFont="1" applyBorder="1" applyAlignment="1">
      <alignment horizontal="right" vertical="center"/>
    </xf>
    <xf numFmtId="0" fontId="0" fillId="34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14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4" fontId="0" fillId="0" borderId="27" xfId="0" applyNumberFormat="1" applyFont="1" applyBorder="1" applyAlignment="1">
      <alignment horizontal="right"/>
    </xf>
    <xf numFmtId="4" fontId="0" fillId="0" borderId="28" xfId="0" applyNumberFormat="1" applyBorder="1" applyAlignment="1">
      <alignment/>
    </xf>
    <xf numFmtId="14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35.7109375" style="0" customWidth="1"/>
    <col min="4" max="4" width="10.7109375" style="0" customWidth="1"/>
    <col min="5" max="6" width="10.7109375" style="3" customWidth="1"/>
    <col min="7" max="8" width="12.7109375" style="3" customWidth="1"/>
    <col min="9" max="9" width="12.7109375" style="0" customWidth="1"/>
    <col min="10" max="10" width="27.7109375" style="0" customWidth="1"/>
    <col min="11" max="11" width="11.8515625" style="0" customWidth="1"/>
    <col min="12" max="13" width="12.7109375" style="0" bestFit="1" customWidth="1"/>
  </cols>
  <sheetData>
    <row r="2" ht="12.75">
      <c r="C2" s="5" t="s">
        <v>7</v>
      </c>
    </row>
    <row r="3" spans="2:4" ht="27" customHeight="1">
      <c r="B3" s="45" t="s">
        <v>14</v>
      </c>
      <c r="C3" s="45"/>
      <c r="D3" s="45"/>
    </row>
    <row r="4" ht="12.75">
      <c r="C4" s="6" t="s">
        <v>40</v>
      </c>
    </row>
    <row r="6" ht="12.75">
      <c r="B6" t="s">
        <v>4</v>
      </c>
    </row>
    <row r="7" ht="12.75">
      <c r="B7" t="s">
        <v>8</v>
      </c>
    </row>
    <row r="8" ht="12.75">
      <c r="B8" s="2" t="s">
        <v>21</v>
      </c>
    </row>
    <row r="11" ht="13.5" thickBot="1"/>
    <row r="12" spans="1:10" ht="66.75" customHeight="1" thickBot="1">
      <c r="A12" s="7" t="s">
        <v>1</v>
      </c>
      <c r="B12" s="8" t="s">
        <v>5</v>
      </c>
      <c r="C12" s="9" t="s">
        <v>2</v>
      </c>
      <c r="D12" s="9" t="s">
        <v>22</v>
      </c>
      <c r="E12" s="10" t="s">
        <v>3</v>
      </c>
      <c r="F12" s="10" t="s">
        <v>0</v>
      </c>
      <c r="G12" s="9" t="s">
        <v>35</v>
      </c>
      <c r="H12" s="20" t="s">
        <v>36</v>
      </c>
      <c r="I12" s="21" t="s">
        <v>38</v>
      </c>
      <c r="J12" s="26" t="s">
        <v>37</v>
      </c>
    </row>
    <row r="13" spans="1:12" ht="12.75">
      <c r="A13" s="15" t="s">
        <v>15</v>
      </c>
      <c r="B13" s="34" t="s">
        <v>16</v>
      </c>
      <c r="C13" s="34" t="s">
        <v>31</v>
      </c>
      <c r="D13" s="35" t="s">
        <v>17</v>
      </c>
      <c r="E13" s="36">
        <v>2237</v>
      </c>
      <c r="F13" s="37">
        <v>44615</v>
      </c>
      <c r="G13" s="38">
        <v>178847.67</v>
      </c>
      <c r="H13" s="40">
        <v>190497.02</v>
      </c>
      <c r="I13" s="22">
        <f>H13-G13</f>
        <v>11649.349999999977</v>
      </c>
      <c r="J13" s="27" t="s">
        <v>39</v>
      </c>
      <c r="K13" s="4" t="s">
        <v>6</v>
      </c>
      <c r="L13" s="1"/>
    </row>
    <row r="14" spans="1:12" ht="12.75">
      <c r="A14" s="12" t="s">
        <v>41</v>
      </c>
      <c r="B14" s="13" t="s">
        <v>42</v>
      </c>
      <c r="C14" s="30" t="s">
        <v>43</v>
      </c>
      <c r="D14" s="32" t="s">
        <v>44</v>
      </c>
      <c r="E14" s="33">
        <v>3142</v>
      </c>
      <c r="F14" s="16">
        <v>44615</v>
      </c>
      <c r="G14" s="39">
        <v>336710.52</v>
      </c>
      <c r="H14" s="41">
        <v>356005.22</v>
      </c>
      <c r="I14" s="23">
        <f>H14-G14</f>
        <v>19294.699999999953</v>
      </c>
      <c r="J14" s="28" t="s">
        <v>39</v>
      </c>
      <c r="K14" s="4" t="s">
        <v>6</v>
      </c>
      <c r="L14" s="1"/>
    </row>
    <row r="15" spans="1:12" ht="12.75">
      <c r="A15" s="12" t="s">
        <v>9</v>
      </c>
      <c r="B15" s="13" t="s">
        <v>10</v>
      </c>
      <c r="C15" s="13" t="s">
        <v>32</v>
      </c>
      <c r="D15" s="14" t="s">
        <v>11</v>
      </c>
      <c r="E15" s="13">
        <v>5035</v>
      </c>
      <c r="F15" s="16">
        <v>44615</v>
      </c>
      <c r="G15" s="39">
        <v>590286.85</v>
      </c>
      <c r="H15" s="41">
        <v>602508.19</v>
      </c>
      <c r="I15" s="23">
        <f>H15-G15</f>
        <v>12221.339999999967</v>
      </c>
      <c r="J15" s="28" t="s">
        <v>39</v>
      </c>
      <c r="K15" s="4" t="s">
        <v>6</v>
      </c>
      <c r="L15" s="1"/>
    </row>
    <row r="16" spans="1:12" ht="12.75">
      <c r="A16" s="12" t="s">
        <v>12</v>
      </c>
      <c r="B16" s="13" t="s">
        <v>13</v>
      </c>
      <c r="C16" s="13" t="s">
        <v>33</v>
      </c>
      <c r="D16" s="14">
        <v>2022</v>
      </c>
      <c r="E16" s="13">
        <v>62</v>
      </c>
      <c r="F16" s="16">
        <v>44615</v>
      </c>
      <c r="G16" s="39">
        <v>503973.47</v>
      </c>
      <c r="H16" s="41">
        <v>806943.87</v>
      </c>
      <c r="I16" s="23">
        <f>H16-G16</f>
        <v>302970.4</v>
      </c>
      <c r="J16" s="28" t="s">
        <v>39</v>
      </c>
      <c r="K16" s="4" t="s">
        <v>6</v>
      </c>
      <c r="L16" s="1"/>
    </row>
    <row r="17" spans="1:12" ht="13.5" thickBot="1">
      <c r="A17" s="17" t="s">
        <v>18</v>
      </c>
      <c r="B17" s="18" t="s">
        <v>19</v>
      </c>
      <c r="C17" s="18" t="s">
        <v>34</v>
      </c>
      <c r="D17" s="19" t="s">
        <v>20</v>
      </c>
      <c r="E17" s="18">
        <v>661</v>
      </c>
      <c r="F17" s="42">
        <v>44615</v>
      </c>
      <c r="G17" s="43">
        <v>460621.16</v>
      </c>
      <c r="H17" s="44">
        <v>572237.52</v>
      </c>
      <c r="I17" s="24">
        <f>H17-G17</f>
        <v>111616.36000000004</v>
      </c>
      <c r="J17" s="29" t="s">
        <v>39</v>
      </c>
      <c r="K17" s="4" t="s">
        <v>6</v>
      </c>
      <c r="L17" s="1"/>
    </row>
    <row r="18" spans="9:10" ht="13.5" thickBot="1">
      <c r="I18" s="31">
        <f>SUM(I13:I17)</f>
        <v>457752.14999999997</v>
      </c>
      <c r="J18" s="25"/>
    </row>
    <row r="19" spans="9:10" ht="12.75">
      <c r="I19" s="11"/>
      <c r="J19" s="11"/>
    </row>
    <row r="20" spans="9:10" ht="12.75">
      <c r="I20" s="11"/>
      <c r="J20" s="11"/>
    </row>
    <row r="21" spans="9:10" ht="12.75">
      <c r="I21" s="1"/>
      <c r="J21" s="1"/>
    </row>
    <row r="22" spans="2:8" ht="12.75">
      <c r="B22" s="2" t="s">
        <v>23</v>
      </c>
      <c r="E22" s="2" t="s">
        <v>24</v>
      </c>
      <c r="F22"/>
      <c r="G22"/>
      <c r="H22"/>
    </row>
    <row r="23" spans="2:8" ht="12.75">
      <c r="B23" s="2" t="s">
        <v>25</v>
      </c>
      <c r="E23" s="2" t="s">
        <v>26</v>
      </c>
      <c r="F23"/>
      <c r="G23"/>
      <c r="H23"/>
    </row>
    <row r="24" spans="5:8" ht="12.75">
      <c r="E24"/>
      <c r="F24"/>
      <c r="G24"/>
      <c r="H24"/>
    </row>
    <row r="25" spans="5:8" ht="12.75">
      <c r="E25"/>
      <c r="F25"/>
      <c r="G25"/>
      <c r="H25"/>
    </row>
    <row r="26" spans="5:8" ht="12.75">
      <c r="E26"/>
      <c r="F26"/>
      <c r="G26"/>
      <c r="H26"/>
    </row>
    <row r="27" spans="2:8" ht="12.75">
      <c r="B27" s="2" t="s">
        <v>27</v>
      </c>
      <c r="E27" s="2" t="s">
        <v>28</v>
      </c>
      <c r="F27"/>
      <c r="G27"/>
      <c r="H27"/>
    </row>
    <row r="28" spans="2:8" ht="12.75" customHeight="1">
      <c r="B28" s="2" t="s">
        <v>29</v>
      </c>
      <c r="E28" s="2" t="s">
        <v>30</v>
      </c>
      <c r="F28"/>
      <c r="G28"/>
      <c r="H28"/>
    </row>
  </sheetData>
  <sheetProtection/>
  <mergeCells count="1">
    <mergeCell ref="B3:D3"/>
  </mergeCells>
  <printOptions horizontalCentered="1"/>
  <pageMargins left="0" right="0" top="0.78740157480315" bottom="0.196850393700787" header="0.196850393700787" footer="0.19685039370078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2022-02-24T11:53:13Z</cp:lastPrinted>
  <dcterms:modified xsi:type="dcterms:W3CDTF">2022-04-18T08:05:09Z</dcterms:modified>
  <cp:category/>
  <cp:version/>
  <cp:contentType/>
  <cp:contentStatus/>
</cp:coreProperties>
</file>