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<sst xmlns="http://schemas.openxmlformats.org/spreadsheetml/2006/main" count="47" uniqueCount="41">
  <si>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</si>
  <si>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</si>
  <si>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</si>
  <si>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</si>
  <si>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</si>
  <si>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</si>
  <si>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</si>
  <si>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</si>
  <si>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</si>
  <si>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</si>
  <si>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</si>
  <si>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</si>
  <si>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S17</t>
  </si>
  <si>
    <t>CT22</t>
  </si>
  <si>
    <t>servicii efectiv realizate care depăşesc nivelul contractat conform HG696/2021 art.215 alin.1 lit.c (spitalizare)</t>
  </si>
  <si>
    <t>S13</t>
  </si>
  <si>
    <t>CT18</t>
  </si>
  <si>
    <t>MACTA</t>
  </si>
  <si>
    <t>S28</t>
  </si>
  <si>
    <t>CT32</t>
  </si>
  <si>
    <t>OCHCAS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</si>
  <si>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</si>
  <si>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</si>
  <si>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</si>
  <si>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</si>
  <si>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</si>
  <si>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</si>
  <si>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</si>
  <si>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</si>
  <si>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</si>
  <si>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</si>
  <si>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SC MEDICAL ANALYSIS Srl</t>
  </si>
  <si>
    <t>SC EUROMATERNA SA</t>
  </si>
  <si>
    <t>SC ISIS MEDICAL CENTER Srl</t>
  </si>
  <si>
    <t>SC OVIDIUS CLINICAL HOSPITAL Srl</t>
  </si>
  <si>
    <t>Suma contractată</t>
  </si>
  <si>
    <t>Sumă realizată</t>
  </si>
  <si>
    <t>LUNA DECEMBRIE 2021</t>
  </si>
  <si>
    <t>Prevedere legislativă</t>
  </si>
  <si>
    <t>Facturat peste nivel CA</t>
  </si>
  <si>
    <t>HG696/2021 art.215 alin.1 lit.c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</si>
</sst>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14" fontId="0" fillId="0" borderId="17" xfId="0" applyNumberFormat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 vertical="center"/>
    </xf>
    <xf numFmtId="0" fontId="1" fillId="33" borderId="18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 horizontal="right" vertical="center"/>
    </xf>
    <xf numFmtId="0" fontId="1" fillId="33" borderId="22" xfId="0" applyFont="1" applyFill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 vertical="center"/>
    </xf>
    <xf numFmtId="0" fontId="0" fillId="35" borderId="15" xfId="0" applyFont="1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4" fontId="2" fillId="0" borderId="26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wrapText="1"/>
    </xf>
    <xf numFmtId="4" fontId="2" fillId="0" borderId="0" xfId="0" applyNumberFormat="1" applyFont="1" applyBorder="1" applyAlignment="1">
      <alignment horizontal="right" vertical="center"/>
    </xf>
    <xf numFmtId="0" fontId="1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35.7109375" style="0" customWidth="1"/>
    <col min="4" max="4" width="10.7109375" style="0" customWidth="1"/>
    <col min="5" max="6" width="10.7109375" style="3" customWidth="1"/>
    <col min="7" max="8" width="12.7109375" style="3" customWidth="1"/>
    <col min="9" max="9" width="12.7109375" style="0" customWidth="1"/>
    <col min="10" max="10" width="27.7109375" style="0" customWidth="1"/>
    <col min="11" max="11" width="11.8515625" style="0" customWidth="1"/>
    <col min="12" max="13" width="12.7109375" style="0" bestFit="1" customWidth="1"/>
  </cols>
  <sheetData>
    <row r="2" ht="12.75">
      <c r="C2" s="5" t="s">
        <v>7</v>
      </c>
    </row>
    <row r="3" spans="2:4" ht="27" customHeight="1">
      <c r="B3" s="38" t="s">
        <v>14</v>
      </c>
      <c r="C3" s="38"/>
      <c r="D3" s="38"/>
    </row>
    <row r="4" ht="12.75">
      <c r="C4" s="6" t="s">
        <v>37</v>
      </c>
    </row>
    <row r="6" ht="12.75">
      <c r="B6" t="s">
        <v>4</v>
      </c>
    </row>
    <row r="7" ht="12.75">
      <c r="B7" t="s">
        <v>8</v>
      </c>
    </row>
    <row r="8" ht="12.75">
      <c r="B8" s="2" t="s">
        <v>21</v>
      </c>
    </row>
    <row r="11" ht="13.5" thickBot="1"/>
    <row r="12" spans="1:10" ht="66.75" customHeight="1" thickBot="1">
      <c r="A12" s="7" t="s">
        <v>1</v>
      </c>
      <c r="B12" s="8" t="s">
        <v>5</v>
      </c>
      <c r="C12" s="9" t="s">
        <v>2</v>
      </c>
      <c r="D12" s="9" t="s">
        <v>22</v>
      </c>
      <c r="E12" s="10" t="s">
        <v>3</v>
      </c>
      <c r="F12" s="10" t="s">
        <v>0</v>
      </c>
      <c r="G12" s="9" t="s">
        <v>35</v>
      </c>
      <c r="H12" s="26" t="s">
        <v>36</v>
      </c>
      <c r="I12" s="31" t="s">
        <v>39</v>
      </c>
      <c r="J12" s="40" t="s">
        <v>38</v>
      </c>
    </row>
    <row r="13" spans="1:12" ht="12.75">
      <c r="A13" s="15" t="s">
        <v>15</v>
      </c>
      <c r="B13" s="16" t="s">
        <v>16</v>
      </c>
      <c r="C13" s="16" t="s">
        <v>31</v>
      </c>
      <c r="D13" s="35" t="s">
        <v>17</v>
      </c>
      <c r="E13" s="36">
        <v>2230</v>
      </c>
      <c r="F13" s="18">
        <v>44586</v>
      </c>
      <c r="G13" s="20">
        <v>178847.67</v>
      </c>
      <c r="H13" s="27">
        <v>211490.14</v>
      </c>
      <c r="I13" s="32">
        <f>H13-G13</f>
        <v>32642.47</v>
      </c>
      <c r="J13" s="41" t="s">
        <v>40</v>
      </c>
      <c r="K13" s="4" t="s">
        <v>6</v>
      </c>
      <c r="L13" s="1"/>
    </row>
    <row r="14" spans="1:12" ht="12.75">
      <c r="A14" s="12" t="s">
        <v>9</v>
      </c>
      <c r="B14" s="13" t="s">
        <v>10</v>
      </c>
      <c r="C14" s="13" t="s">
        <v>32</v>
      </c>
      <c r="D14" s="14" t="s">
        <v>11</v>
      </c>
      <c r="E14" s="13">
        <v>4983</v>
      </c>
      <c r="F14" s="17">
        <v>44586</v>
      </c>
      <c r="G14" s="19">
        <v>590286.85</v>
      </c>
      <c r="H14" s="28">
        <v>717544.11</v>
      </c>
      <c r="I14" s="33">
        <f>H14-G14</f>
        <v>127257.26000000001</v>
      </c>
      <c r="J14" s="42" t="s">
        <v>40</v>
      </c>
      <c r="K14" s="4" t="s">
        <v>6</v>
      </c>
      <c r="L14" s="1"/>
    </row>
    <row r="15" spans="1:12" ht="12.75">
      <c r="A15" s="12" t="s">
        <v>12</v>
      </c>
      <c r="B15" s="13" t="s">
        <v>13</v>
      </c>
      <c r="C15" s="13" t="s">
        <v>33</v>
      </c>
      <c r="D15" s="14">
        <v>2022</v>
      </c>
      <c r="E15" s="13">
        <v>22</v>
      </c>
      <c r="F15" s="17">
        <v>44586</v>
      </c>
      <c r="G15" s="19">
        <v>503973.47</v>
      </c>
      <c r="H15" s="29">
        <v>810739.93</v>
      </c>
      <c r="I15" s="33">
        <f>H15-G15</f>
        <v>306766.4600000001</v>
      </c>
      <c r="J15" s="42" t="s">
        <v>40</v>
      </c>
      <c r="K15" s="4" t="s">
        <v>6</v>
      </c>
      <c r="L15" s="1"/>
    </row>
    <row r="16" spans="1:12" ht="13.5" thickBot="1">
      <c r="A16" s="21" t="s">
        <v>18</v>
      </c>
      <c r="B16" s="22" t="s">
        <v>19</v>
      </c>
      <c r="C16" s="22" t="s">
        <v>34</v>
      </c>
      <c r="D16" s="23" t="s">
        <v>20</v>
      </c>
      <c r="E16" s="22">
        <v>649</v>
      </c>
      <c r="F16" s="24">
        <v>44586</v>
      </c>
      <c r="G16" s="25">
        <v>460621.16</v>
      </c>
      <c r="H16" s="30">
        <v>596022.86</v>
      </c>
      <c r="I16" s="34">
        <f>H16-G16</f>
        <v>135401.7</v>
      </c>
      <c r="J16" s="43" t="s">
        <v>40</v>
      </c>
      <c r="K16" s="4" t="s">
        <v>6</v>
      </c>
      <c r="L16" s="1"/>
    </row>
    <row r="17" spans="9:10" ht="13.5" thickBot="1">
      <c r="I17" s="37">
        <f>SUM(I13:I16)</f>
        <v>602067.8900000001</v>
      </c>
      <c r="J17" s="39"/>
    </row>
    <row r="18" spans="9:10" ht="12.75">
      <c r="I18" s="11"/>
      <c r="J18" s="11"/>
    </row>
    <row r="19" spans="9:10" ht="12.75">
      <c r="I19" s="11"/>
      <c r="J19" s="11"/>
    </row>
    <row r="20" spans="9:10" ht="12.75">
      <c r="I20" s="1"/>
      <c r="J20" s="1"/>
    </row>
    <row r="21" spans="2:8" ht="12.75">
      <c r="B21" s="2" t="s">
        <v>23</v>
      </c>
      <c r="E21" s="2" t="s">
        <v>24</v>
      </c>
      <c r="F21"/>
      <c r="G21"/>
      <c r="H21"/>
    </row>
    <row r="22" spans="2:8" ht="12.75">
      <c r="B22" s="2" t="s">
        <v>25</v>
      </c>
      <c r="E22" s="2" t="s">
        <v>26</v>
      </c>
      <c r="F22"/>
      <c r="G22"/>
      <c r="H22"/>
    </row>
    <row r="23" spans="5:8" ht="12.75">
      <c r="E23"/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pans="2:8" ht="12.75">
      <c r="B26" s="2" t="s">
        <v>27</v>
      </c>
      <c r="E26" s="2" t="s">
        <v>28</v>
      </c>
      <c r="F26"/>
      <c r="G26"/>
      <c r="H26"/>
    </row>
    <row r="27" spans="2:8" ht="12.75" customHeight="1">
      <c r="B27" s="2" t="s">
        <v>29</v>
      </c>
      <c r="E27" s="2" t="s">
        <v>30</v>
      </c>
      <c r="F27"/>
      <c r="G27"/>
      <c r="H27"/>
    </row>
  </sheetData>
  <sheetProtection/>
  <mergeCells count="1">
    <mergeCell ref="B3:D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2022-01-26T11:20:02Z</cp:lastPrinted>
  <dcterms:modified xsi:type="dcterms:W3CDTF">2022-01-26T11:20:12Z</dcterms:modified>
  <cp:category/>
  <cp:version/>
  <cp:contentType/>
  <cp:contentStatus/>
</cp:coreProperties>
</file>