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<sst xmlns="http://schemas.openxmlformats.org/spreadsheetml/2006/main" count="56" uniqueCount="50">
  <si>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</si>
  <si>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</si>
  <si>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</si>
  <si>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</si>
  <si>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</si>
  <si>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</si>
  <si>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</si>
  <si>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</si>
  <si>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</si>
  <si>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</si>
  <si>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</si>
  <si>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</si>
  <si>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</si>
  <si>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</si>
  <si>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servicii efectiv realizate care depăşesc nivelul contractat conform HG696/2021 art.215 alin.1 lit.c (spitalizare)</t>
  </si>
  <si>
    <t>S13</t>
  </si>
  <si>
    <t>CT18</t>
  </si>
  <si>
    <t>MACTA</t>
  </si>
  <si>
    <t>S14</t>
  </si>
  <si>
    <t>CT19</t>
  </si>
  <si>
    <t>S24</t>
  </si>
  <si>
    <t>CT28</t>
  </si>
  <si>
    <t>S28</t>
  </si>
  <si>
    <t>CT32</t>
  </si>
  <si>
    <t>OCHCAS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</si>
  <si>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</si>
  <si>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</si>
  <si>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</si>
  <si>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</si>
  <si>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</si>
  <si>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</si>
  <si>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</si>
  <si>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</si>
  <si>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</si>
  <si>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</si>
  <si>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</si>
  <si>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MEDSTAR 2000 Srl</t>
  </si>
  <si>
    <t>SC EUROMATERNA SA</t>
  </si>
  <si>
    <t>SC ISIS MEDICAL CENTER Srl</t>
  </si>
  <si>
    <t>SC DIAGNOST Srl</t>
  </si>
  <si>
    <t>SC OVIDIUS CLINICAL HOSPITAL Srl</t>
  </si>
  <si>
    <t>Suma contractată</t>
  </si>
  <si>
    <t>Sumă realizată</t>
  </si>
  <si>
    <t>Facturat peste nivel CA conform prevederii legislative</t>
  </si>
  <si>
    <t>LUNA NOIEMBRIE 2021</t>
  </si>
  <si>
    <t>S01</t>
  </si>
  <si>
    <t>CT01</t>
  </si>
  <si>
    <t>SPITALUL CLINIC JUDEȚEAN DE URGENȚĂ CONSTANȚA</t>
  </si>
  <si>
    <t>MED ST</t>
  </si>
  <si>
    <t>2021HEKA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</si>
</sst>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4" fontId="0" fillId="0" borderId="17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35" borderId="21" xfId="0" applyNumberFormat="1" applyFont="1" applyFill="1" applyBorder="1" applyAlignment="1">
      <alignment horizontal="right"/>
    </xf>
    <xf numFmtId="4" fontId="0" fillId="0" borderId="22" xfId="0" applyNumberFormat="1" applyFont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6" width="10.7109375" style="3" customWidth="1"/>
    <col min="7" max="8" width="12.7109375" style="3" customWidth="1"/>
    <col min="9" max="9" width="12.7109375" style="0" customWidth="1"/>
    <col min="10" max="10" width="11.8515625" style="0" customWidth="1"/>
    <col min="11" max="12" width="12.7109375" style="0" bestFit="1" customWidth="1"/>
  </cols>
  <sheetData>
    <row r="2" ht="12.75">
      <c r="C2" s="5" t="s">
        <v>7</v>
      </c>
    </row>
    <row r="3" ht="25.5">
      <c r="C3" s="6" t="s">
        <v>14</v>
      </c>
    </row>
    <row r="4" ht="12.75">
      <c r="C4" s="7" t="s">
        <v>44</v>
      </c>
    </row>
    <row r="6" ht="12.75">
      <c r="B6" t="s">
        <v>4</v>
      </c>
    </row>
    <row r="7" ht="12.75">
      <c r="B7" t="s">
        <v>8</v>
      </c>
    </row>
    <row r="8" ht="12.75">
      <c r="B8" s="2" t="s">
        <v>25</v>
      </c>
    </row>
    <row r="11" ht="13.5" thickBot="1"/>
    <row r="12" spans="1:9" ht="66.75" customHeight="1" thickBot="1">
      <c r="A12" s="8" t="s">
        <v>1</v>
      </c>
      <c r="B12" s="9" t="s">
        <v>5</v>
      </c>
      <c r="C12" s="10" t="s">
        <v>2</v>
      </c>
      <c r="D12" s="10" t="s">
        <v>26</v>
      </c>
      <c r="E12" s="11" t="s">
        <v>3</v>
      </c>
      <c r="F12" s="11" t="s">
        <v>0</v>
      </c>
      <c r="G12" s="10" t="s">
        <v>41</v>
      </c>
      <c r="H12" s="31" t="s">
        <v>42</v>
      </c>
      <c r="I12" s="36" t="s">
        <v>43</v>
      </c>
    </row>
    <row r="13" spans="1:11" ht="12.75">
      <c r="A13" s="16" t="s">
        <v>45</v>
      </c>
      <c r="B13" s="17" t="s">
        <v>46</v>
      </c>
      <c r="C13" s="17" t="s">
        <v>47</v>
      </c>
      <c r="D13" s="18"/>
      <c r="E13" s="17">
        <v>22558</v>
      </c>
      <c r="F13" s="20">
        <v>44557</v>
      </c>
      <c r="G13" s="24">
        <v>9841731.01</v>
      </c>
      <c r="H13" s="32">
        <v>10475970.91</v>
      </c>
      <c r="I13" s="37">
        <f>H13-G13</f>
        <v>634239.9000000004</v>
      </c>
      <c r="J13" s="4" t="s">
        <v>6</v>
      </c>
      <c r="K13" s="1"/>
    </row>
    <row r="14" spans="1:11" ht="12.75">
      <c r="A14" s="13" t="s">
        <v>15</v>
      </c>
      <c r="B14" s="14" t="s">
        <v>16</v>
      </c>
      <c r="C14" s="14" t="s">
        <v>35</v>
      </c>
      <c r="D14" s="22" t="s">
        <v>17</v>
      </c>
      <c r="E14" s="23">
        <v>2224</v>
      </c>
      <c r="F14" s="19">
        <v>44553</v>
      </c>
      <c r="G14" s="21">
        <v>178847.67</v>
      </c>
      <c r="H14" s="33">
        <v>239060.82</v>
      </c>
      <c r="I14" s="38">
        <f aca="true" t="shared" si="0" ref="I14:I19">H14-G14</f>
        <v>60213.149999999994</v>
      </c>
      <c r="J14" s="4" t="s">
        <v>6</v>
      </c>
      <c r="K14" s="1"/>
    </row>
    <row r="15" spans="1:11" ht="12.75">
      <c r="A15" s="13" t="s">
        <v>18</v>
      </c>
      <c r="B15" s="14" t="s">
        <v>19</v>
      </c>
      <c r="C15" s="14" t="s">
        <v>36</v>
      </c>
      <c r="D15" s="15" t="s">
        <v>48</v>
      </c>
      <c r="E15" s="14">
        <v>3135</v>
      </c>
      <c r="F15" s="19">
        <v>44557</v>
      </c>
      <c r="G15" s="21">
        <v>336710.52</v>
      </c>
      <c r="H15" s="33">
        <v>388153.97</v>
      </c>
      <c r="I15" s="38">
        <f t="shared" si="0"/>
        <v>51443.44999999995</v>
      </c>
      <c r="J15" s="4" t="s">
        <v>6</v>
      </c>
      <c r="K15" s="1"/>
    </row>
    <row r="16" spans="1:11" ht="12.75">
      <c r="A16" s="13" t="s">
        <v>9</v>
      </c>
      <c r="B16" s="14" t="s">
        <v>10</v>
      </c>
      <c r="C16" s="14" t="s">
        <v>37</v>
      </c>
      <c r="D16" s="15" t="s">
        <v>11</v>
      </c>
      <c r="E16" s="14">
        <v>4948</v>
      </c>
      <c r="F16" s="19">
        <v>44553</v>
      </c>
      <c r="G16" s="21">
        <v>590286.85</v>
      </c>
      <c r="H16" s="33">
        <v>598655.49</v>
      </c>
      <c r="I16" s="38">
        <f t="shared" si="0"/>
        <v>8368.640000000014</v>
      </c>
      <c r="J16" s="4" t="s">
        <v>6</v>
      </c>
      <c r="K16" s="1"/>
    </row>
    <row r="17" spans="1:11" ht="12.75">
      <c r="A17" s="13" t="s">
        <v>12</v>
      </c>
      <c r="B17" s="14" t="s">
        <v>13</v>
      </c>
      <c r="C17" s="14" t="s">
        <v>38</v>
      </c>
      <c r="D17" s="15">
        <v>2021</v>
      </c>
      <c r="E17" s="14">
        <v>563</v>
      </c>
      <c r="F17" s="19">
        <v>44553</v>
      </c>
      <c r="G17" s="21">
        <v>503973.47</v>
      </c>
      <c r="H17" s="34">
        <v>810739.93</v>
      </c>
      <c r="I17" s="38">
        <f t="shared" si="0"/>
        <v>306766.4600000001</v>
      </c>
      <c r="J17" s="4" t="s">
        <v>6</v>
      </c>
      <c r="K17" s="1"/>
    </row>
    <row r="18" spans="1:11" ht="12.75">
      <c r="A18" s="13" t="s">
        <v>20</v>
      </c>
      <c r="B18" s="14" t="s">
        <v>21</v>
      </c>
      <c r="C18" s="14" t="s">
        <v>39</v>
      </c>
      <c r="D18" s="15" t="s">
        <v>49</v>
      </c>
      <c r="E18" s="14">
        <v>1182</v>
      </c>
      <c r="F18" s="19">
        <v>44557</v>
      </c>
      <c r="G18" s="21">
        <v>95525.57</v>
      </c>
      <c r="H18" s="33">
        <v>129779.22</v>
      </c>
      <c r="I18" s="38">
        <f t="shared" si="0"/>
        <v>34253.649999999994</v>
      </c>
      <c r="J18" s="4" t="s">
        <v>6</v>
      </c>
      <c r="K18" s="1"/>
    </row>
    <row r="19" spans="1:11" ht="13.5" thickBot="1">
      <c r="A19" s="25" t="s">
        <v>22</v>
      </c>
      <c r="B19" s="26" t="s">
        <v>23</v>
      </c>
      <c r="C19" s="26" t="s">
        <v>40</v>
      </c>
      <c r="D19" s="27" t="s">
        <v>24</v>
      </c>
      <c r="E19" s="26">
        <v>637</v>
      </c>
      <c r="F19" s="28">
        <v>44553</v>
      </c>
      <c r="G19" s="29">
        <v>460621.16</v>
      </c>
      <c r="H19" s="35">
        <v>568002.29</v>
      </c>
      <c r="I19" s="39">
        <f t="shared" si="0"/>
        <v>107381.13000000006</v>
      </c>
      <c r="J19" s="4" t="s">
        <v>6</v>
      </c>
      <c r="K19" s="1"/>
    </row>
    <row r="20" ht="13.5" thickBot="1">
      <c r="I20" s="30">
        <f>SUM(I13:I19)</f>
        <v>1202666.3800000006</v>
      </c>
    </row>
    <row r="21" ht="12.75">
      <c r="I21" s="12"/>
    </row>
    <row r="22" ht="12.75">
      <c r="I22" s="12"/>
    </row>
    <row r="23" ht="12.75">
      <c r="I23" s="1"/>
    </row>
    <row r="24" spans="2:8" ht="12.75">
      <c r="B24" s="2" t="s">
        <v>27</v>
      </c>
      <c r="E24" s="2" t="s">
        <v>28</v>
      </c>
      <c r="F24"/>
      <c r="G24"/>
      <c r="H24"/>
    </row>
    <row r="25" spans="2:8" ht="12.75">
      <c r="B25" s="2" t="s">
        <v>29</v>
      </c>
      <c r="E25" s="2" t="s">
        <v>30</v>
      </c>
      <c r="F25"/>
      <c r="G25"/>
      <c r="H25"/>
    </row>
    <row r="26" spans="5:8" ht="12.75">
      <c r="E26"/>
      <c r="F26"/>
      <c r="G26"/>
      <c r="H26"/>
    </row>
    <row r="27" spans="5:8" ht="12.75">
      <c r="E27"/>
      <c r="F27"/>
      <c r="G27"/>
      <c r="H27"/>
    </row>
    <row r="28" spans="5:8" ht="12.75">
      <c r="E28"/>
      <c r="F28"/>
      <c r="G28"/>
      <c r="H28"/>
    </row>
    <row r="29" spans="2:8" ht="12.75">
      <c r="B29" s="2" t="s">
        <v>31</v>
      </c>
      <c r="E29" s="2" t="s">
        <v>32</v>
      </c>
      <c r="F29"/>
      <c r="G29"/>
      <c r="H29"/>
    </row>
    <row r="30" spans="2:8" ht="12.75" customHeight="1">
      <c r="B30" s="2" t="s">
        <v>33</v>
      </c>
      <c r="E30" s="2" t="s">
        <v>34</v>
      </c>
      <c r="F30"/>
      <c r="G30"/>
      <c r="H30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2021-12-30T10:01:18Z</cp:lastPrinted>
  <dcterms:modified xsi:type="dcterms:W3CDTF">2022-01-25T15:36:09Z</dcterms:modified>
  <cp:category/>
  <cp:version/>
  <cp:contentType/>
  <cp:contentStatus/>
</cp:coreProperties>
</file>