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servicii" sheetId="1" r:id="rId1"/>
    <sheet name="perm" sheetId="2" r:id="rId2"/>
  </sheets>
  <definedNames/>
  <calcPr fullCalcOnLoad="1"/>
</workbook>
</file>

<file path=xl/sharedStrings.xml><?xml version="1.0" encoding="utf-8"?>
<sst xmlns="http://schemas.openxmlformats.org/spreadsheetml/2006/main" count="246" uniqueCount="152">
  <si>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</si>
  <si>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</si>
  <si>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</si>
  <si>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</si>
  <si>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</si>
  <si>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</si>
  <si>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</si>
  <si>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</si>
  <si>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</si>
  <si>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</si>
  <si>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</si>
  <si>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</si>
  <si>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</si>
  <si>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</si>
  <si>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</si>
  <si>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</si>
  <si>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</si>
  <si>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</si>
  <si>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</si>
  <si>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</si>
  <si>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</si>
  <si>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</si>
  <si>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</si>
  <si>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</si>
  <si>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Diaconu Cornelia</t>
  </si>
  <si>
    <t>Dumitra Dorina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</si>
  <si>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</si>
  <si>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</si>
  <si>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</si>
  <si>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</si>
  <si>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</si>
  <si>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</si>
  <si>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</si>
  <si>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</si>
  <si>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</si>
  <si>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</si>
  <si>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</si>
  <si>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</si>
  <si>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</si>
  <si>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Kelemen Iosif</t>
  </si>
  <si>
    <t>Kerekes Jeno</t>
  </si>
  <si>
    <t>Kicsi Matyus Janos</t>
  </si>
  <si>
    <t>Kiss Ildiko</t>
  </si>
  <si>
    <t>Kiss Lajos</t>
  </si>
  <si>
    <t>Korda Elena</t>
  </si>
  <si>
    <t>Kun Sarolta</t>
  </si>
  <si>
    <t>Lukacs N. Ildiko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</si>
  <si>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</si>
  <si>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</si>
  <si>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</si>
  <si>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</si>
  <si>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</si>
  <si>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</si>
  <si>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</si>
  <si>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</si>
  <si>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</si>
  <si>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</si>
  <si>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</si>
  <si>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</si>
  <si>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</si>
  <si>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</si>
  <si>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</si>
  <si>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</si>
  <si>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</si>
  <si>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</si>
  <si>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Peter Zoltan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</si>
  <si>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</si>
  <si>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</si>
  <si>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</si>
  <si>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</si>
  <si>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</si>
  <si>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</si>
  <si>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</si>
  <si>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Savu Claudia</t>
  </si>
  <si>
    <t>Prunoiu Adriana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</si>
  <si>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</si>
  <si>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</si>
  <si>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</si>
  <si>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</si>
  <si>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</si>
  <si>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</si>
  <si>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</si>
  <si>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Alexandru</t>
  </si>
  <si>
    <t>Szabo Laszlo</t>
  </si>
  <si>
    <t>Szabo Magdolna</t>
  </si>
  <si>
    <t>Szabo T. Olga</t>
  </si>
  <si>
    <t>Szasz Edit</t>
  </si>
  <si>
    <t>Szekeres Ibolya</t>
  </si>
  <si>
    <t>Szilagyi Eva Tunde</t>
  </si>
  <si>
    <t>Szilagyi Ferenc Akos</t>
  </si>
  <si>
    <t>Szmolka Marta</t>
  </si>
  <si>
    <t>Szocs K. Erzsebet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</si>
  <si>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</si>
  <si>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</si>
  <si>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</si>
  <si>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</si>
  <si>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</si>
  <si>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</si>
  <si>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</si>
  <si>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</si>
  <si>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</si>
  <si>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Zsigmond Iuliana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</si>
  <si>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</si>
  <si>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</si>
  <si>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</si>
  <si>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</si>
  <si>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</si>
  <si>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</si>
  <si>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</si>
  <si>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</si>
  <si>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</si>
  <si>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</si>
  <si>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</si>
  <si>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</si>
  <si>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 xml:space="preserve">T O T A L </t>
  </si>
  <si>
    <t>19</t>
  </si>
  <si>
    <t>Nr.ore</t>
  </si>
  <si>
    <t>TOTAL</t>
  </si>
  <si>
    <t>Decontarea serviciilor medicale pe luna Septembrie 2015</t>
  </si>
  <si>
    <t xml:space="preserve">             Decontarea serviciilor medicale in centre de permanenta pe luna Septembrie 2015</t>
  </si>
  <si>
    <t>servicii</t>
  </si>
  <si>
    <t>capitatie</t>
  </si>
  <si>
    <t>18</t>
  </si>
  <si>
    <t>17</t>
  </si>
  <si>
    <t>15</t>
  </si>
  <si>
    <t>16</t>
  </si>
  <si>
    <t>1017</t>
  </si>
  <si>
    <t>43613400</t>
  </si>
  <si>
    <t>22</t>
  </si>
  <si>
    <t>1016</t>
  </si>
  <si>
    <t>26</t>
  </si>
  <si>
    <t>1026</t>
  </si>
  <si>
    <t>21</t>
  </si>
  <si>
    <t>28</t>
  </si>
  <si>
    <t>1018</t>
  </si>
  <si>
    <t>1401</t>
  </si>
  <si>
    <t>50</t>
  </si>
  <si>
    <t>1023</t>
  </si>
  <si>
    <t>29</t>
  </si>
  <si>
    <t>128</t>
  </si>
  <si>
    <t>20</t>
  </si>
  <si>
    <t>1021</t>
  </si>
  <si>
    <t>143</t>
  </si>
  <si>
    <t>142</t>
  </si>
  <si>
    <t>11</t>
  </si>
  <si>
    <t>1402</t>
  </si>
  <si>
    <t>30</t>
  </si>
  <si>
    <t>129</t>
  </si>
  <si>
    <t>27</t>
  </si>
  <si>
    <t>1027</t>
  </si>
  <si>
    <t>38</t>
  </si>
  <si>
    <t>39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</si>
</sst>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19" applyFont="1" applyBorder="1">
      <alignment/>
      <protection/>
    </xf>
    <xf numFmtId="0" fontId="1" fillId="0" borderId="0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/>
      <protection/>
    </xf>
    <xf numFmtId="0" fontId="1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1" fillId="0" borderId="1" xfId="19" applyNumberFormat="1" applyFont="1" applyBorder="1" applyAlignment="1">
      <alignment horizontal="center"/>
      <protection/>
    </xf>
    <xf numFmtId="14" fontId="1" fillId="0" borderId="1" xfId="19" applyNumberFormat="1" applyFont="1" applyBorder="1">
      <alignment/>
      <protection/>
    </xf>
    <xf numFmtId="164" fontId="1" fillId="0" borderId="1" xfId="15" applyNumberFormat="1" applyFont="1" applyBorder="1" applyAlignment="1">
      <alignment/>
    </xf>
    <xf numFmtId="0" fontId="1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1" fillId="2" borderId="1" xfId="19" applyNumberFormat="1" applyFont="1" applyFill="1" applyBorder="1" applyAlignment="1">
      <alignment horizontal="center"/>
      <protection/>
    </xf>
    <xf numFmtId="14" fontId="1" fillId="2" borderId="1" xfId="19" applyNumberFormat="1" applyFont="1" applyFill="1" applyBorder="1">
      <alignment/>
      <protection/>
    </xf>
    <xf numFmtId="164" fontId="1" fillId="2" borderId="1" xfId="15" applyNumberFormat="1" applyFont="1" applyFill="1" applyBorder="1" applyAlignment="1">
      <alignment/>
    </xf>
    <xf numFmtId="0" fontId="4" fillId="0" borderId="1" xfId="0" applyNumberFormat="1" applyFont="1" applyBorder="1" applyAlignment="1">
      <alignment/>
    </xf>
    <xf numFmtId="0" fontId="1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43" fontId="1" fillId="0" borderId="0" xfId="19" applyNumberFormat="1" applyFont="1" applyBorder="1">
      <alignment/>
      <protection/>
    </xf>
    <xf numFmtId="3" fontId="5" fillId="0" borderId="0" xfId="19" applyNumberFormat="1" applyFont="1" applyFill="1" applyBorder="1" applyAlignment="1">
      <alignment vertical="center" wrapText="1"/>
      <protection/>
    </xf>
    <xf numFmtId="1" fontId="1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164" fontId="3" fillId="3" borderId="2" xfId="19" applyNumberFormat="1" applyFont="1" applyFill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 vertical="center" wrapText="1"/>
      <protection/>
    </xf>
    <xf numFmtId="4" fontId="5" fillId="2" borderId="2" xfId="19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1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 vertical="center" wrapText="1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2" xfId="19" applyFont="1" applyBorder="1" applyAlignment="1">
      <alignment horizontal="center" vertical="center" wrapText="1"/>
      <protection/>
    </xf>
    <xf numFmtId="4" fontId="5" fillId="2" borderId="3" xfId="19" applyNumberFormat="1" applyFont="1" applyFill="1" applyBorder="1" applyAlignment="1">
      <alignment horizontal="center" vertical="center" wrapText="1"/>
      <protection/>
    </xf>
    <xf numFmtId="0" fontId="3" fillId="0" borderId="4" xfId="19" applyFont="1" applyBorder="1" applyAlignment="1">
      <alignment horizontal="center" vertical="center" wrapText="1"/>
      <protection/>
    </xf>
    <xf numFmtId="0" fontId="3" fillId="0" borderId="5" xfId="19" applyFont="1" applyBorder="1" applyAlignment="1">
      <alignment horizontal="center" vertical="center" wrapText="1"/>
      <protection/>
    </xf>
    <xf numFmtId="0" fontId="3" fillId="0" borderId="5" xfId="19" applyFont="1" applyBorder="1" applyAlignment="1">
      <alignment horizontal="center"/>
      <protection/>
    </xf>
    <xf numFmtId="0" fontId="3" fillId="0" borderId="6" xfId="19" applyFont="1" applyBorder="1" applyAlignment="1">
      <alignment horizontal="center" vertical="center" wrapText="1"/>
      <protection/>
    </xf>
    <xf numFmtId="0" fontId="3" fillId="0" borderId="7" xfId="19" applyFont="1" applyBorder="1" applyAlignment="1">
      <alignment horizontal="center" vertical="center" wrapText="1"/>
      <protection/>
    </xf>
    <xf numFmtId="0" fontId="3" fillId="0" borderId="8" xfId="19" applyFont="1" applyBorder="1" applyAlignment="1">
      <alignment horizontal="center" vertical="center" wrapText="1"/>
      <protection/>
    </xf>
    <xf numFmtId="0" fontId="1" fillId="0" borderId="7" xfId="19" applyFont="1" applyBorder="1" applyAlignment="1">
      <alignment horizontal="center"/>
      <protection/>
    </xf>
    <xf numFmtId="4" fontId="3" fillId="0" borderId="8" xfId="19" applyNumberFormat="1" applyFont="1" applyBorder="1">
      <alignment/>
      <protection/>
    </xf>
    <xf numFmtId="0" fontId="1" fillId="2" borderId="7" xfId="19" applyFont="1" applyFill="1" applyBorder="1" applyAlignment="1">
      <alignment horizontal="center"/>
      <protection/>
    </xf>
    <xf numFmtId="4" fontId="3" fillId="2" borderId="8" xfId="19" applyNumberFormat="1" applyFont="1" applyFill="1" applyBorder="1">
      <alignment/>
      <protection/>
    </xf>
    <xf numFmtId="0" fontId="1" fillId="0" borderId="9" xfId="19" applyFont="1" applyBorder="1" applyAlignment="1">
      <alignment horizontal="center"/>
      <protection/>
    </xf>
    <xf numFmtId="0" fontId="1" fillId="0" borderId="10" xfId="0" applyFont="1" applyBorder="1" applyAlignment="1">
      <alignment/>
    </xf>
    <xf numFmtId="49" fontId="1" fillId="0" borderId="10" xfId="19" applyNumberFormat="1" applyFont="1" applyBorder="1" applyAlignment="1">
      <alignment horizontal="center"/>
      <protection/>
    </xf>
    <xf numFmtId="14" fontId="1" fillId="0" borderId="10" xfId="19" applyNumberFormat="1" applyFont="1" applyBorder="1">
      <alignment/>
      <protection/>
    </xf>
    <xf numFmtId="164" fontId="1" fillId="0" borderId="10" xfId="15" applyNumberFormat="1" applyFont="1" applyBorder="1" applyAlignment="1">
      <alignment/>
    </xf>
    <xf numFmtId="4" fontId="3" fillId="0" borderId="11" xfId="19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91">
      <selection activeCell="J15" sqref="J15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4" max="4" width="7.00390625" style="0" bestFit="1" customWidth="1"/>
    <col min="5" max="5" width="8.7109375" style="0" bestFit="1" customWidth="1"/>
    <col min="6" max="6" width="9.57421875" style="0" bestFit="1" customWidth="1"/>
    <col min="7" max="7" width="10.7109375" style="0" customWidth="1"/>
    <col min="8" max="8" width="10.140625" style="0" customWidth="1"/>
  </cols>
  <sheetData>
    <row r="1" spans="1:8" ht="12.75">
      <c r="A1" s="32" t="s">
        <v>118</v>
      </c>
      <c r="B1" s="32"/>
      <c r="C1" s="32"/>
      <c r="D1" s="32"/>
      <c r="E1" s="32"/>
      <c r="F1" s="32"/>
      <c r="G1" s="32"/>
      <c r="H1" s="32"/>
    </row>
    <row r="2" ht="13.5" thickBot="1"/>
    <row r="3" spans="1:8" ht="12.75">
      <c r="A3" s="38" t="s">
        <v>0</v>
      </c>
      <c r="B3" s="39" t="s">
        <v>1</v>
      </c>
      <c r="C3" s="39" t="s">
        <v>2</v>
      </c>
      <c r="D3" s="40" t="s">
        <v>3</v>
      </c>
      <c r="E3" s="40"/>
      <c r="F3" s="40" t="s">
        <v>4</v>
      </c>
      <c r="G3" s="40"/>
      <c r="H3" s="41" t="s">
        <v>5</v>
      </c>
    </row>
    <row r="4" spans="1:8" ht="12.75">
      <c r="A4" s="42"/>
      <c r="B4" s="30"/>
      <c r="C4" s="30"/>
      <c r="D4" s="3" t="s">
        <v>6</v>
      </c>
      <c r="E4" s="3" t="s">
        <v>7</v>
      </c>
      <c r="F4" s="3" t="s">
        <v>120</v>
      </c>
      <c r="G4" s="3" t="s">
        <v>121</v>
      </c>
      <c r="H4" s="43"/>
    </row>
    <row r="5" spans="1:8" ht="12.75">
      <c r="A5" s="44">
        <v>1</v>
      </c>
      <c r="B5" s="4" t="s">
        <v>8</v>
      </c>
      <c r="C5" s="5">
        <v>19576153</v>
      </c>
      <c r="D5" s="6" t="s">
        <v>122</v>
      </c>
      <c r="E5" s="7">
        <v>42277</v>
      </c>
      <c r="F5" s="8">
        <v>5779.8</v>
      </c>
      <c r="G5" s="8">
        <v>4428.84</v>
      </c>
      <c r="H5" s="45">
        <f>F5+G5</f>
        <v>10208.64</v>
      </c>
    </row>
    <row r="6" spans="1:8" ht="12.75">
      <c r="A6" s="44">
        <v>2</v>
      </c>
      <c r="B6" s="4" t="s">
        <v>9</v>
      </c>
      <c r="C6" s="5">
        <v>19413172</v>
      </c>
      <c r="D6" s="6" t="s">
        <v>122</v>
      </c>
      <c r="E6" s="7">
        <f>E5</f>
        <v>42277</v>
      </c>
      <c r="F6" s="8">
        <v>6167.4</v>
      </c>
      <c r="G6" s="8">
        <v>7477</v>
      </c>
      <c r="H6" s="45">
        <f aca="true" t="shared" si="0" ref="H6:H69">F6+G6</f>
        <v>13644.4</v>
      </c>
    </row>
    <row r="7" spans="1:8" ht="12.75">
      <c r="A7" s="44">
        <v>3</v>
      </c>
      <c r="B7" s="4" t="s">
        <v>10</v>
      </c>
      <c r="C7" s="5">
        <v>20691873</v>
      </c>
      <c r="D7" s="6" t="s">
        <v>135</v>
      </c>
      <c r="E7" s="7">
        <f aca="true" t="shared" si="1" ref="E7:E70">E6</f>
        <v>42277</v>
      </c>
      <c r="F7" s="8">
        <v>6651.9</v>
      </c>
      <c r="G7" s="8">
        <v>7297</v>
      </c>
      <c r="H7" s="45">
        <f t="shared" si="0"/>
        <v>13948.9</v>
      </c>
    </row>
    <row r="8" spans="1:8" ht="12.75">
      <c r="A8" s="44">
        <v>4</v>
      </c>
      <c r="B8" s="4" t="s">
        <v>11</v>
      </c>
      <c r="C8" s="5">
        <v>19372030</v>
      </c>
      <c r="D8" s="6" t="s">
        <v>124</v>
      </c>
      <c r="E8" s="7">
        <f t="shared" si="1"/>
        <v>42277</v>
      </c>
      <c r="F8" s="8">
        <v>8548.86</v>
      </c>
      <c r="G8" s="8">
        <v>8931.92</v>
      </c>
      <c r="H8" s="45">
        <f t="shared" si="0"/>
        <v>17480.78</v>
      </c>
    </row>
    <row r="9" spans="1:8" ht="12.75">
      <c r="A9" s="44">
        <v>5</v>
      </c>
      <c r="B9" s="4" t="s">
        <v>12</v>
      </c>
      <c r="C9" s="5">
        <v>19640183</v>
      </c>
      <c r="D9" s="6" t="s">
        <v>125</v>
      </c>
      <c r="E9" s="7">
        <f t="shared" si="1"/>
        <v>42277</v>
      </c>
      <c r="F9" s="8">
        <v>7246.98</v>
      </c>
      <c r="G9" s="8">
        <v>7199.48</v>
      </c>
      <c r="H9" s="45">
        <f t="shared" si="0"/>
        <v>14446.46</v>
      </c>
    </row>
    <row r="10" spans="1:8" ht="12.75">
      <c r="A10" s="44">
        <v>6</v>
      </c>
      <c r="B10" s="4" t="s">
        <v>13</v>
      </c>
      <c r="C10" s="5">
        <v>19641812</v>
      </c>
      <c r="D10" s="6" t="s">
        <v>137</v>
      </c>
      <c r="E10" s="7">
        <f t="shared" si="1"/>
        <v>42277</v>
      </c>
      <c r="F10" s="8">
        <v>3089.4</v>
      </c>
      <c r="G10" s="8">
        <v>6691.44</v>
      </c>
      <c r="H10" s="45">
        <f t="shared" si="0"/>
        <v>9780.84</v>
      </c>
    </row>
    <row r="11" spans="1:8" ht="12.75">
      <c r="A11" s="44">
        <v>7</v>
      </c>
      <c r="B11" s="4" t="s">
        <v>14</v>
      </c>
      <c r="C11" s="5">
        <v>20381651</v>
      </c>
      <c r="D11" s="6" t="s">
        <v>136</v>
      </c>
      <c r="E11" s="7">
        <f t="shared" si="1"/>
        <v>42277</v>
      </c>
      <c r="F11" s="8">
        <v>4854.5</v>
      </c>
      <c r="G11" s="8">
        <v>4094.2</v>
      </c>
      <c r="H11" s="45">
        <f t="shared" si="0"/>
        <v>8948.7</v>
      </c>
    </row>
    <row r="12" spans="1:8" ht="12.75">
      <c r="A12" s="44">
        <v>8</v>
      </c>
      <c r="B12" s="4" t="s">
        <v>15</v>
      </c>
      <c r="C12" s="5">
        <v>19641650</v>
      </c>
      <c r="D12" s="6" t="s">
        <v>134</v>
      </c>
      <c r="E12" s="7">
        <f t="shared" si="1"/>
        <v>42277</v>
      </c>
      <c r="F12" s="8">
        <v>4695.85</v>
      </c>
      <c r="G12" s="8">
        <v>4797.28</v>
      </c>
      <c r="H12" s="45">
        <f t="shared" si="0"/>
        <v>9493.130000000001</v>
      </c>
    </row>
    <row r="13" spans="1:8" ht="12.75">
      <c r="A13" s="44">
        <v>9</v>
      </c>
      <c r="B13" s="4" t="s">
        <v>16</v>
      </c>
      <c r="C13" s="5">
        <v>19478210</v>
      </c>
      <c r="D13" s="6" t="s">
        <v>125</v>
      </c>
      <c r="E13" s="7">
        <f t="shared" si="1"/>
        <v>42277</v>
      </c>
      <c r="F13" s="8">
        <v>6785.85</v>
      </c>
      <c r="G13" s="8">
        <v>7360.64</v>
      </c>
      <c r="H13" s="45">
        <f t="shared" si="0"/>
        <v>14146.490000000002</v>
      </c>
    </row>
    <row r="14" spans="1:8" ht="12.75">
      <c r="A14" s="44">
        <v>10</v>
      </c>
      <c r="B14" s="4" t="s">
        <v>17</v>
      </c>
      <c r="C14" s="5">
        <v>20106775</v>
      </c>
      <c r="D14" s="6" t="s">
        <v>125</v>
      </c>
      <c r="E14" s="7">
        <f t="shared" si="1"/>
        <v>42277</v>
      </c>
      <c r="F14" s="8">
        <v>4000.26</v>
      </c>
      <c r="G14" s="8">
        <v>4072.4</v>
      </c>
      <c r="H14" s="45">
        <f t="shared" si="0"/>
        <v>8072.66</v>
      </c>
    </row>
    <row r="15" spans="1:8" ht="12.75">
      <c r="A15" s="44">
        <v>11</v>
      </c>
      <c r="B15" s="4" t="s">
        <v>18</v>
      </c>
      <c r="C15" s="5">
        <v>20106856</v>
      </c>
      <c r="D15" s="6" t="s">
        <v>122</v>
      </c>
      <c r="E15" s="7">
        <f t="shared" si="1"/>
        <v>42277</v>
      </c>
      <c r="F15" s="8">
        <v>5404.74</v>
      </c>
      <c r="G15" s="8">
        <v>5397.96</v>
      </c>
      <c r="H15" s="45">
        <f t="shared" si="0"/>
        <v>10802.7</v>
      </c>
    </row>
    <row r="16" spans="1:8" ht="12.75">
      <c r="A16" s="44">
        <v>12</v>
      </c>
      <c r="B16" s="4" t="s">
        <v>19</v>
      </c>
      <c r="C16" s="5">
        <v>20106627</v>
      </c>
      <c r="D16" s="6" t="s">
        <v>134</v>
      </c>
      <c r="E16" s="7">
        <f t="shared" si="1"/>
        <v>42277</v>
      </c>
      <c r="F16" s="8">
        <v>3197.7</v>
      </c>
      <c r="G16" s="8">
        <v>3906.2</v>
      </c>
      <c r="H16" s="45">
        <f t="shared" si="0"/>
        <v>7103.9</v>
      </c>
    </row>
    <row r="17" spans="1:8" ht="12.75">
      <c r="A17" s="44">
        <v>13</v>
      </c>
      <c r="B17" s="4" t="s">
        <v>20</v>
      </c>
      <c r="C17" s="5">
        <v>19478708</v>
      </c>
      <c r="D17" s="6" t="s">
        <v>123</v>
      </c>
      <c r="E17" s="7">
        <f t="shared" si="1"/>
        <v>42277</v>
      </c>
      <c r="F17" s="8">
        <v>6081.9</v>
      </c>
      <c r="G17" s="8">
        <v>6205.44</v>
      </c>
      <c r="H17" s="45">
        <f t="shared" si="0"/>
        <v>12287.34</v>
      </c>
    </row>
    <row r="18" spans="1:8" ht="12.75">
      <c r="A18" s="44">
        <v>14</v>
      </c>
      <c r="B18" s="4" t="s">
        <v>21</v>
      </c>
      <c r="C18" s="5">
        <v>19370705</v>
      </c>
      <c r="D18" s="6" t="s">
        <v>125</v>
      </c>
      <c r="E18" s="7">
        <f t="shared" si="1"/>
        <v>42277</v>
      </c>
      <c r="F18" s="8">
        <v>6194.95</v>
      </c>
      <c r="G18" s="8">
        <v>8196.72</v>
      </c>
      <c r="H18" s="45">
        <f t="shared" si="0"/>
        <v>14391.669999999998</v>
      </c>
    </row>
    <row r="19" spans="1:8" ht="12.75">
      <c r="A19" s="44">
        <v>15</v>
      </c>
      <c r="B19" s="4" t="s">
        <v>22</v>
      </c>
      <c r="C19" s="5">
        <v>20451781</v>
      </c>
      <c r="D19" s="6" t="s">
        <v>133</v>
      </c>
      <c r="E19" s="7">
        <f t="shared" si="1"/>
        <v>42277</v>
      </c>
      <c r="F19" s="8">
        <v>4979.52</v>
      </c>
      <c r="G19" s="8">
        <v>5462.88</v>
      </c>
      <c r="H19" s="45">
        <f t="shared" si="0"/>
        <v>10442.400000000001</v>
      </c>
    </row>
    <row r="20" spans="1:8" ht="12.75">
      <c r="A20" s="44">
        <v>16</v>
      </c>
      <c r="B20" s="4" t="s">
        <v>23</v>
      </c>
      <c r="C20" s="5">
        <v>20845514</v>
      </c>
      <c r="D20" s="6" t="s">
        <v>115</v>
      </c>
      <c r="E20" s="7">
        <f t="shared" si="1"/>
        <v>42277</v>
      </c>
      <c r="F20" s="8">
        <v>5901.4</v>
      </c>
      <c r="G20" s="8">
        <v>5493.72</v>
      </c>
      <c r="H20" s="45">
        <f t="shared" si="0"/>
        <v>11395.119999999999</v>
      </c>
    </row>
    <row r="21" spans="1:8" ht="12.75">
      <c r="A21" s="44">
        <v>17</v>
      </c>
      <c r="B21" s="4" t="s">
        <v>24</v>
      </c>
      <c r="C21" s="5">
        <v>19287422</v>
      </c>
      <c r="D21" s="6" t="s">
        <v>123</v>
      </c>
      <c r="E21" s="7">
        <f t="shared" si="1"/>
        <v>42277</v>
      </c>
      <c r="F21" s="8">
        <v>2783.88</v>
      </c>
      <c r="G21" s="8">
        <v>2761.6</v>
      </c>
      <c r="H21" s="45">
        <f t="shared" si="0"/>
        <v>5545.48</v>
      </c>
    </row>
    <row r="22" spans="1:8" ht="12.75">
      <c r="A22" s="44">
        <v>18</v>
      </c>
      <c r="B22" s="4" t="s">
        <v>25</v>
      </c>
      <c r="C22" s="5">
        <v>19476766</v>
      </c>
      <c r="D22" s="6" t="s">
        <v>123</v>
      </c>
      <c r="E22" s="7">
        <f t="shared" si="1"/>
        <v>42277</v>
      </c>
      <c r="F22" s="8">
        <v>7601.9</v>
      </c>
      <c r="G22" s="8">
        <v>5234.64</v>
      </c>
      <c r="H22" s="45">
        <f t="shared" si="0"/>
        <v>12836.54</v>
      </c>
    </row>
    <row r="23" spans="1:8" ht="12.75">
      <c r="A23" s="44">
        <v>19</v>
      </c>
      <c r="B23" s="4" t="s">
        <v>26</v>
      </c>
      <c r="C23" s="5">
        <v>19748755</v>
      </c>
      <c r="D23" s="6" t="s">
        <v>124</v>
      </c>
      <c r="E23" s="7">
        <f t="shared" si="1"/>
        <v>42277</v>
      </c>
      <c r="F23" s="8">
        <v>4252.2</v>
      </c>
      <c r="G23" s="8">
        <v>4716.64</v>
      </c>
      <c r="H23" s="45">
        <f t="shared" si="0"/>
        <v>8968.84</v>
      </c>
    </row>
    <row r="24" spans="1:8" ht="12.75">
      <c r="A24" s="44">
        <v>20</v>
      </c>
      <c r="B24" s="4" t="s">
        <v>27</v>
      </c>
      <c r="C24" s="5">
        <v>19371255</v>
      </c>
      <c r="D24" s="6" t="s">
        <v>125</v>
      </c>
      <c r="E24" s="7">
        <f t="shared" si="1"/>
        <v>42277</v>
      </c>
      <c r="F24" s="8">
        <v>7528.56</v>
      </c>
      <c r="G24" s="8">
        <v>6708.88</v>
      </c>
      <c r="H24" s="45">
        <f t="shared" si="0"/>
        <v>14237.44</v>
      </c>
    </row>
    <row r="25" spans="1:8" ht="12.75">
      <c r="A25" s="44">
        <v>21</v>
      </c>
      <c r="B25" s="4" t="s">
        <v>28</v>
      </c>
      <c r="C25" s="5">
        <v>20189967</v>
      </c>
      <c r="D25" s="6" t="s">
        <v>126</v>
      </c>
      <c r="E25" s="7">
        <f t="shared" si="1"/>
        <v>42277</v>
      </c>
      <c r="F25" s="8">
        <v>4717.32</v>
      </c>
      <c r="G25" s="8">
        <v>4022.32</v>
      </c>
      <c r="H25" s="45">
        <f t="shared" si="0"/>
        <v>8739.64</v>
      </c>
    </row>
    <row r="26" spans="1:8" ht="12.75">
      <c r="A26" s="44">
        <v>22</v>
      </c>
      <c r="B26" s="4" t="s">
        <v>29</v>
      </c>
      <c r="C26" s="5">
        <v>19748747</v>
      </c>
      <c r="D26" s="6" t="s">
        <v>115</v>
      </c>
      <c r="E26" s="7">
        <f t="shared" si="1"/>
        <v>42277</v>
      </c>
      <c r="F26" s="8">
        <v>6547.4</v>
      </c>
      <c r="G26" s="8">
        <v>5547.04</v>
      </c>
      <c r="H26" s="45">
        <f t="shared" si="0"/>
        <v>12094.439999999999</v>
      </c>
    </row>
    <row r="27" spans="1:8" ht="12.75">
      <c r="A27" s="44">
        <v>23</v>
      </c>
      <c r="B27" s="4" t="s">
        <v>30</v>
      </c>
      <c r="C27" s="5">
        <v>19640353</v>
      </c>
      <c r="D27" s="6" t="s">
        <v>123</v>
      </c>
      <c r="E27" s="7">
        <f t="shared" si="1"/>
        <v>42277</v>
      </c>
      <c r="F27" s="8">
        <v>4674</v>
      </c>
      <c r="G27" s="8">
        <v>3265.28</v>
      </c>
      <c r="H27" s="45">
        <f t="shared" si="0"/>
        <v>7939.280000000001</v>
      </c>
    </row>
    <row r="28" spans="1:8" ht="12.75">
      <c r="A28" s="44">
        <v>24</v>
      </c>
      <c r="B28" s="4" t="s">
        <v>31</v>
      </c>
      <c r="C28" s="5">
        <v>20245331</v>
      </c>
      <c r="D28" s="6" t="s">
        <v>125</v>
      </c>
      <c r="E28" s="7">
        <f t="shared" si="1"/>
        <v>42277</v>
      </c>
      <c r="F28" s="8">
        <v>4873.5</v>
      </c>
      <c r="G28" s="8">
        <v>5026.72</v>
      </c>
      <c r="H28" s="45">
        <f t="shared" si="0"/>
        <v>9900.220000000001</v>
      </c>
    </row>
    <row r="29" spans="1:8" ht="12.75">
      <c r="A29" s="44">
        <v>25</v>
      </c>
      <c r="B29" s="4" t="s">
        <v>32</v>
      </c>
      <c r="C29" s="5">
        <v>20245340</v>
      </c>
      <c r="D29" s="6" t="s">
        <v>124</v>
      </c>
      <c r="E29" s="7">
        <f t="shared" si="1"/>
        <v>42277</v>
      </c>
      <c r="F29" s="8">
        <v>4736.7</v>
      </c>
      <c r="G29" s="8">
        <v>5079.32</v>
      </c>
      <c r="H29" s="45">
        <f t="shared" si="0"/>
        <v>9816.02</v>
      </c>
    </row>
    <row r="30" spans="1:8" ht="12.75">
      <c r="A30" s="44">
        <v>26</v>
      </c>
      <c r="B30" s="4" t="s">
        <v>33</v>
      </c>
      <c r="C30" s="5">
        <v>19478155</v>
      </c>
      <c r="D30" s="6" t="s">
        <v>124</v>
      </c>
      <c r="E30" s="7">
        <f t="shared" si="1"/>
        <v>42277</v>
      </c>
      <c r="F30" s="8">
        <v>5850.1</v>
      </c>
      <c r="G30" s="8">
        <v>5711.4</v>
      </c>
      <c r="H30" s="45">
        <f t="shared" si="0"/>
        <v>11561.5</v>
      </c>
    </row>
    <row r="31" spans="1:8" ht="12.75">
      <c r="A31" s="44">
        <v>27</v>
      </c>
      <c r="B31" s="4" t="s">
        <v>34</v>
      </c>
      <c r="C31" s="5">
        <v>20244921</v>
      </c>
      <c r="D31" s="6" t="s">
        <v>115</v>
      </c>
      <c r="E31" s="7">
        <f t="shared" si="1"/>
        <v>42277</v>
      </c>
      <c r="F31" s="8">
        <v>4651.2</v>
      </c>
      <c r="G31" s="8">
        <v>5818.6</v>
      </c>
      <c r="H31" s="45">
        <f t="shared" si="0"/>
        <v>10469.8</v>
      </c>
    </row>
    <row r="32" spans="1:8" ht="12.75">
      <c r="A32" s="44">
        <v>28</v>
      </c>
      <c r="B32" s="4" t="s">
        <v>35</v>
      </c>
      <c r="C32" s="5">
        <v>19576765</v>
      </c>
      <c r="D32" s="6" t="s">
        <v>124</v>
      </c>
      <c r="E32" s="7">
        <f t="shared" si="1"/>
        <v>42277</v>
      </c>
      <c r="F32" s="8">
        <v>6237.7</v>
      </c>
      <c r="G32" s="8">
        <v>6361.76</v>
      </c>
      <c r="H32" s="45">
        <f t="shared" si="0"/>
        <v>12599.46</v>
      </c>
    </row>
    <row r="33" spans="1:8" ht="12.75">
      <c r="A33" s="44">
        <v>29</v>
      </c>
      <c r="B33" s="4" t="s">
        <v>36</v>
      </c>
      <c r="C33" s="5">
        <v>20451854</v>
      </c>
      <c r="D33" s="6" t="s">
        <v>138</v>
      </c>
      <c r="E33" s="7">
        <f t="shared" si="1"/>
        <v>42277</v>
      </c>
      <c r="F33" s="8">
        <v>4072.65</v>
      </c>
      <c r="G33" s="8">
        <v>5693.96</v>
      </c>
      <c r="H33" s="45">
        <f t="shared" si="0"/>
        <v>9766.61</v>
      </c>
    </row>
    <row r="34" spans="1:8" ht="12.75">
      <c r="A34" s="44">
        <v>30</v>
      </c>
      <c r="B34" s="4" t="s">
        <v>37</v>
      </c>
      <c r="C34" s="5">
        <v>14419484</v>
      </c>
      <c r="D34" s="6" t="s">
        <v>123</v>
      </c>
      <c r="E34" s="7">
        <f t="shared" si="1"/>
        <v>42277</v>
      </c>
      <c r="F34" s="8">
        <v>6647.34</v>
      </c>
      <c r="G34" s="8">
        <v>7517.96</v>
      </c>
      <c r="H34" s="45">
        <f t="shared" si="0"/>
        <v>14165.3</v>
      </c>
    </row>
    <row r="35" spans="1:8" ht="12.75">
      <c r="A35" s="44">
        <v>31</v>
      </c>
      <c r="B35" s="4" t="s">
        <v>38</v>
      </c>
      <c r="C35" s="5">
        <v>19478490</v>
      </c>
      <c r="D35" s="6" t="s">
        <v>125</v>
      </c>
      <c r="E35" s="7">
        <f t="shared" si="1"/>
        <v>42277</v>
      </c>
      <c r="F35" s="8">
        <v>7937.82</v>
      </c>
      <c r="G35" s="8">
        <v>6837.72</v>
      </c>
      <c r="H35" s="45">
        <f t="shared" si="0"/>
        <v>14775.54</v>
      </c>
    </row>
    <row r="36" spans="1:8" ht="12.75">
      <c r="A36" s="44">
        <v>32</v>
      </c>
      <c r="B36" s="4" t="s">
        <v>39</v>
      </c>
      <c r="C36" s="5">
        <v>20451684</v>
      </c>
      <c r="D36" s="6" t="s">
        <v>139</v>
      </c>
      <c r="E36" s="7">
        <f t="shared" si="1"/>
        <v>42277</v>
      </c>
      <c r="F36" s="8">
        <v>4200.9</v>
      </c>
      <c r="G36" s="8">
        <v>2540.56</v>
      </c>
      <c r="H36" s="45">
        <f t="shared" si="0"/>
        <v>6741.459999999999</v>
      </c>
    </row>
    <row r="37" spans="1:8" ht="12.75">
      <c r="A37" s="44">
        <v>33</v>
      </c>
      <c r="B37" s="4" t="s">
        <v>40</v>
      </c>
      <c r="C37" s="5">
        <v>19576358</v>
      </c>
      <c r="D37" s="6" t="s">
        <v>125</v>
      </c>
      <c r="E37" s="7">
        <f t="shared" si="1"/>
        <v>42277</v>
      </c>
      <c r="F37" s="8">
        <v>5143.68</v>
      </c>
      <c r="G37" s="8">
        <v>5393.64</v>
      </c>
      <c r="H37" s="45">
        <f t="shared" si="0"/>
        <v>10537.32</v>
      </c>
    </row>
    <row r="38" spans="1:8" ht="12.75">
      <c r="A38" s="44">
        <v>34</v>
      </c>
      <c r="B38" s="4" t="s">
        <v>41</v>
      </c>
      <c r="C38" s="5">
        <v>20163037</v>
      </c>
      <c r="D38" s="6" t="s">
        <v>134</v>
      </c>
      <c r="E38" s="7">
        <f t="shared" si="1"/>
        <v>42277</v>
      </c>
      <c r="F38" s="8">
        <v>3910.77</v>
      </c>
      <c r="G38" s="8">
        <v>4467.92</v>
      </c>
      <c r="H38" s="45">
        <f t="shared" si="0"/>
        <v>8378.69</v>
      </c>
    </row>
    <row r="39" spans="1:8" ht="12.75">
      <c r="A39" s="44">
        <v>35</v>
      </c>
      <c r="B39" s="4" t="s">
        <v>42</v>
      </c>
      <c r="C39" s="5">
        <v>19476510</v>
      </c>
      <c r="D39" s="6" t="s">
        <v>124</v>
      </c>
      <c r="E39" s="7">
        <f t="shared" si="1"/>
        <v>42277</v>
      </c>
      <c r="F39" s="8">
        <v>4621.75</v>
      </c>
      <c r="G39" s="8">
        <v>3555.08</v>
      </c>
      <c r="H39" s="45">
        <f t="shared" si="0"/>
        <v>8176.83</v>
      </c>
    </row>
    <row r="40" spans="1:8" ht="12.75">
      <c r="A40" s="44">
        <v>36</v>
      </c>
      <c r="B40" s="4" t="s">
        <v>43</v>
      </c>
      <c r="C40" s="5">
        <v>20245323</v>
      </c>
      <c r="D40" s="6" t="s">
        <v>123</v>
      </c>
      <c r="E40" s="7">
        <f t="shared" si="1"/>
        <v>42277</v>
      </c>
      <c r="F40" s="8">
        <v>6265.25</v>
      </c>
      <c r="G40" s="8">
        <v>6577.6</v>
      </c>
      <c r="H40" s="45">
        <f t="shared" si="0"/>
        <v>12842.85</v>
      </c>
    </row>
    <row r="41" spans="1:8" ht="12.75">
      <c r="A41" s="44">
        <v>37</v>
      </c>
      <c r="B41" s="4" t="s">
        <v>44</v>
      </c>
      <c r="C41" s="5">
        <v>19477982</v>
      </c>
      <c r="D41" s="6" t="s">
        <v>124</v>
      </c>
      <c r="E41" s="7">
        <f t="shared" si="1"/>
        <v>42277</v>
      </c>
      <c r="F41" s="8">
        <v>7162.62</v>
      </c>
      <c r="G41" s="8">
        <v>5242.24</v>
      </c>
      <c r="H41" s="45">
        <f t="shared" si="0"/>
        <v>12404.86</v>
      </c>
    </row>
    <row r="42" spans="1:8" ht="12.75">
      <c r="A42" s="44">
        <v>38</v>
      </c>
      <c r="B42" s="4" t="s">
        <v>45</v>
      </c>
      <c r="C42" s="5">
        <v>19372064</v>
      </c>
      <c r="D42" s="6" t="s">
        <v>123</v>
      </c>
      <c r="E42" s="7">
        <f t="shared" si="1"/>
        <v>42277</v>
      </c>
      <c r="F42" s="8">
        <v>5002.32</v>
      </c>
      <c r="G42" s="8">
        <v>6092.04</v>
      </c>
      <c r="H42" s="45">
        <f t="shared" si="0"/>
        <v>11094.36</v>
      </c>
    </row>
    <row r="43" spans="1:8" ht="12.75">
      <c r="A43" s="44">
        <v>39</v>
      </c>
      <c r="B43" s="4" t="s">
        <v>46</v>
      </c>
      <c r="C43" s="5">
        <v>19266357</v>
      </c>
      <c r="D43" s="6" t="s">
        <v>126</v>
      </c>
      <c r="E43" s="7">
        <f t="shared" si="1"/>
        <v>42277</v>
      </c>
      <c r="F43" s="8">
        <v>2708.64</v>
      </c>
      <c r="G43" s="8">
        <v>2483.84</v>
      </c>
      <c r="H43" s="45">
        <f t="shared" si="0"/>
        <v>5192.48</v>
      </c>
    </row>
    <row r="44" spans="1:8" ht="12.75">
      <c r="A44" s="44">
        <v>40</v>
      </c>
      <c r="B44" s="4" t="s">
        <v>47</v>
      </c>
      <c r="C44" s="5">
        <v>19640507</v>
      </c>
      <c r="D44" s="6" t="s">
        <v>125</v>
      </c>
      <c r="E44" s="7">
        <f t="shared" si="1"/>
        <v>42277</v>
      </c>
      <c r="F44" s="8">
        <v>6244.92</v>
      </c>
      <c r="G44" s="8">
        <v>8052.88</v>
      </c>
      <c r="H44" s="45">
        <f t="shared" si="0"/>
        <v>14297.8</v>
      </c>
    </row>
    <row r="45" spans="1:8" ht="12.75">
      <c r="A45" s="44">
        <v>41</v>
      </c>
      <c r="B45" s="4" t="s">
        <v>48</v>
      </c>
      <c r="C45" s="5">
        <v>21149642</v>
      </c>
      <c r="D45" s="6" t="s">
        <v>150</v>
      </c>
      <c r="E45" s="7">
        <f t="shared" si="1"/>
        <v>42277</v>
      </c>
      <c r="F45" s="8">
        <v>2476.08</v>
      </c>
      <c r="G45" s="8">
        <v>2691.04</v>
      </c>
      <c r="H45" s="45">
        <f t="shared" si="0"/>
        <v>5167.12</v>
      </c>
    </row>
    <row r="46" spans="1:8" ht="12.75">
      <c r="A46" s="44">
        <v>42</v>
      </c>
      <c r="B46" s="4" t="s">
        <v>49</v>
      </c>
      <c r="C46" s="5">
        <v>19748836</v>
      </c>
      <c r="D46" s="6" t="s">
        <v>133</v>
      </c>
      <c r="E46" s="7">
        <f t="shared" si="1"/>
        <v>42277</v>
      </c>
      <c r="F46" s="8">
        <v>6592.62</v>
      </c>
      <c r="G46" s="8">
        <v>5074.24</v>
      </c>
      <c r="H46" s="45">
        <f t="shared" si="0"/>
        <v>11666.86</v>
      </c>
    </row>
    <row r="47" spans="1:8" ht="12.75">
      <c r="A47" s="44">
        <v>43</v>
      </c>
      <c r="B47" s="4" t="s">
        <v>50</v>
      </c>
      <c r="C47" s="5">
        <v>20245307</v>
      </c>
      <c r="D47" s="6" t="s">
        <v>123</v>
      </c>
      <c r="E47" s="7">
        <f t="shared" si="1"/>
        <v>42277</v>
      </c>
      <c r="F47" s="8">
        <v>2885.34</v>
      </c>
      <c r="G47" s="8">
        <v>4568.48</v>
      </c>
      <c r="H47" s="45">
        <f t="shared" si="0"/>
        <v>7453.82</v>
      </c>
    </row>
    <row r="48" spans="1:8" ht="12.75">
      <c r="A48" s="44">
        <v>44</v>
      </c>
      <c r="B48" s="4" t="s">
        <v>51</v>
      </c>
      <c r="C48" s="5">
        <v>19370004</v>
      </c>
      <c r="D48" s="6" t="s">
        <v>126</v>
      </c>
      <c r="E48" s="7">
        <f t="shared" si="1"/>
        <v>42277</v>
      </c>
      <c r="F48" s="8">
        <v>8260.44</v>
      </c>
      <c r="G48" s="8">
        <v>6837.08</v>
      </c>
      <c r="H48" s="45">
        <f t="shared" si="0"/>
        <v>15097.52</v>
      </c>
    </row>
    <row r="49" spans="1:8" ht="12.75">
      <c r="A49" s="44">
        <v>45</v>
      </c>
      <c r="B49" s="4" t="s">
        <v>52</v>
      </c>
      <c r="C49" s="5">
        <v>20451722</v>
      </c>
      <c r="D49" s="6" t="s">
        <v>125</v>
      </c>
      <c r="E49" s="7">
        <f t="shared" si="1"/>
        <v>42277</v>
      </c>
      <c r="F49" s="8">
        <v>5745.6</v>
      </c>
      <c r="G49" s="8">
        <v>8350.16</v>
      </c>
      <c r="H49" s="45">
        <f t="shared" si="0"/>
        <v>14095.76</v>
      </c>
    </row>
    <row r="50" spans="1:8" ht="12.75">
      <c r="A50" s="44">
        <v>46</v>
      </c>
      <c r="B50" s="4" t="s">
        <v>53</v>
      </c>
      <c r="C50" s="5">
        <v>19476715</v>
      </c>
      <c r="D50" s="6" t="s">
        <v>125</v>
      </c>
      <c r="E50" s="7">
        <f t="shared" si="1"/>
        <v>42277</v>
      </c>
      <c r="F50" s="8">
        <v>8320.86</v>
      </c>
      <c r="G50" s="8">
        <v>6634.36</v>
      </c>
      <c r="H50" s="45">
        <f t="shared" si="0"/>
        <v>14955.220000000001</v>
      </c>
    </row>
    <row r="51" spans="1:8" ht="12.75">
      <c r="A51" s="44">
        <v>47</v>
      </c>
      <c r="B51" s="4" t="s">
        <v>54</v>
      </c>
      <c r="C51" s="5">
        <v>19260311</v>
      </c>
      <c r="D51" s="6" t="s">
        <v>134</v>
      </c>
      <c r="E51" s="7">
        <f t="shared" si="1"/>
        <v>42277</v>
      </c>
      <c r="F51" s="8">
        <v>4414.08</v>
      </c>
      <c r="G51" s="8">
        <v>6809.64</v>
      </c>
      <c r="H51" s="45">
        <f t="shared" si="0"/>
        <v>11223.720000000001</v>
      </c>
    </row>
    <row r="52" spans="1:8" ht="12.75">
      <c r="A52" s="44">
        <v>48</v>
      </c>
      <c r="B52" s="4" t="s">
        <v>55</v>
      </c>
      <c r="C52" s="5">
        <v>19478279</v>
      </c>
      <c r="D52" s="6" t="s">
        <v>124</v>
      </c>
      <c r="E52" s="7">
        <f t="shared" si="1"/>
        <v>42277</v>
      </c>
      <c r="F52" s="8">
        <v>5676.25</v>
      </c>
      <c r="G52" s="8">
        <v>5433.36</v>
      </c>
      <c r="H52" s="45">
        <f>F52+G52</f>
        <v>11109.61</v>
      </c>
    </row>
    <row r="53" spans="1:8" ht="12.75">
      <c r="A53" s="44">
        <v>49</v>
      </c>
      <c r="B53" s="4" t="s">
        <v>56</v>
      </c>
      <c r="C53" s="5">
        <v>20451773</v>
      </c>
      <c r="D53" s="6" t="s">
        <v>123</v>
      </c>
      <c r="E53" s="7">
        <f t="shared" si="1"/>
        <v>42277</v>
      </c>
      <c r="F53" s="8">
        <v>4367.15</v>
      </c>
      <c r="G53" s="8">
        <v>6223.2</v>
      </c>
      <c r="H53" s="45">
        <f t="shared" si="0"/>
        <v>10590.349999999999</v>
      </c>
    </row>
    <row r="54" spans="1:8" ht="12.75">
      <c r="A54" s="44">
        <v>50</v>
      </c>
      <c r="B54" s="4" t="s">
        <v>57</v>
      </c>
      <c r="C54" s="5">
        <v>19252416</v>
      </c>
      <c r="D54" s="6" t="s">
        <v>134</v>
      </c>
      <c r="E54" s="7">
        <f t="shared" si="1"/>
        <v>42277</v>
      </c>
      <c r="F54" s="8">
        <v>4159.1</v>
      </c>
      <c r="G54" s="8">
        <v>4258.8</v>
      </c>
      <c r="H54" s="45">
        <f t="shared" si="0"/>
        <v>8417.900000000001</v>
      </c>
    </row>
    <row r="55" spans="1:8" ht="12.75">
      <c r="A55" s="44">
        <v>51</v>
      </c>
      <c r="B55" s="4" t="s">
        <v>58</v>
      </c>
      <c r="C55" s="5">
        <v>19477028</v>
      </c>
      <c r="D55" s="6" t="s">
        <v>124</v>
      </c>
      <c r="E55" s="7">
        <f t="shared" si="1"/>
        <v>42277</v>
      </c>
      <c r="F55" s="8">
        <v>4079.3</v>
      </c>
      <c r="G55" s="8">
        <v>4475.48</v>
      </c>
      <c r="H55" s="45">
        <f t="shared" si="0"/>
        <v>8554.779999999999</v>
      </c>
    </row>
    <row r="56" spans="1:8" ht="12.75">
      <c r="A56" s="44">
        <v>52</v>
      </c>
      <c r="B56" s="4" t="s">
        <v>59</v>
      </c>
      <c r="C56" s="5">
        <v>19317400</v>
      </c>
      <c r="D56" s="6" t="s">
        <v>124</v>
      </c>
      <c r="E56" s="7">
        <f t="shared" si="1"/>
        <v>42277</v>
      </c>
      <c r="F56" s="8">
        <v>6918.66</v>
      </c>
      <c r="G56" s="8">
        <v>4492.16</v>
      </c>
      <c r="H56" s="45">
        <f t="shared" si="0"/>
        <v>11410.82</v>
      </c>
    </row>
    <row r="57" spans="1:8" ht="12.75">
      <c r="A57" s="44">
        <v>53</v>
      </c>
      <c r="B57" s="4" t="s">
        <v>60</v>
      </c>
      <c r="C57" s="5">
        <v>19370110</v>
      </c>
      <c r="D57" s="6" t="s">
        <v>122</v>
      </c>
      <c r="E57" s="7">
        <f t="shared" si="1"/>
        <v>42277</v>
      </c>
      <c r="F57" s="8">
        <v>5169.9</v>
      </c>
      <c r="G57" s="8">
        <v>7599.12</v>
      </c>
      <c r="H57" s="45">
        <f t="shared" si="0"/>
        <v>12769.02</v>
      </c>
    </row>
    <row r="58" spans="1:8" ht="12.75">
      <c r="A58" s="44">
        <v>54</v>
      </c>
      <c r="B58" s="4" t="s">
        <v>61</v>
      </c>
      <c r="C58" s="5">
        <v>20335302</v>
      </c>
      <c r="D58" s="6" t="s">
        <v>123</v>
      </c>
      <c r="E58" s="7">
        <f t="shared" si="1"/>
        <v>42277</v>
      </c>
      <c r="F58" s="8">
        <v>5931.8</v>
      </c>
      <c r="G58" s="8">
        <v>7199.24</v>
      </c>
      <c r="H58" s="45">
        <f t="shared" si="0"/>
        <v>13131.04</v>
      </c>
    </row>
    <row r="59" spans="1:8" ht="12.75">
      <c r="A59" s="44">
        <v>55</v>
      </c>
      <c r="B59" s="4" t="s">
        <v>62</v>
      </c>
      <c r="C59" s="5">
        <v>19640795</v>
      </c>
      <c r="D59" s="6" t="s">
        <v>125</v>
      </c>
      <c r="E59" s="7">
        <f t="shared" si="1"/>
        <v>42277</v>
      </c>
      <c r="F59" s="8">
        <v>6324.72</v>
      </c>
      <c r="G59" s="8">
        <v>6925.68</v>
      </c>
      <c r="H59" s="45">
        <f t="shared" si="0"/>
        <v>13250.400000000001</v>
      </c>
    </row>
    <row r="60" spans="1:8" ht="12.75">
      <c r="A60" s="44">
        <v>56</v>
      </c>
      <c r="B60" s="4" t="s">
        <v>63</v>
      </c>
      <c r="C60" s="5">
        <v>20570219</v>
      </c>
      <c r="D60" s="6" t="s">
        <v>122</v>
      </c>
      <c r="E60" s="7">
        <f t="shared" si="1"/>
        <v>42277</v>
      </c>
      <c r="F60" s="8">
        <v>6761.34</v>
      </c>
      <c r="G60" s="8">
        <v>6550.28</v>
      </c>
      <c r="H60" s="45">
        <f t="shared" si="0"/>
        <v>13311.619999999999</v>
      </c>
    </row>
    <row r="61" spans="1:8" ht="12.75">
      <c r="A61" s="44">
        <v>57</v>
      </c>
      <c r="B61" s="4" t="s">
        <v>64</v>
      </c>
      <c r="C61" s="5">
        <v>19640744</v>
      </c>
      <c r="D61" s="6" t="s">
        <v>125</v>
      </c>
      <c r="E61" s="7">
        <f t="shared" si="1"/>
        <v>42277</v>
      </c>
      <c r="F61" s="8">
        <v>4263.6</v>
      </c>
      <c r="G61" s="8">
        <v>5373.6</v>
      </c>
      <c r="H61" s="45">
        <f t="shared" si="0"/>
        <v>9637.2</v>
      </c>
    </row>
    <row r="62" spans="1:8" ht="12.75">
      <c r="A62" s="44">
        <v>58</v>
      </c>
      <c r="B62" s="4" t="s">
        <v>65</v>
      </c>
      <c r="C62" s="5">
        <v>19640779</v>
      </c>
      <c r="D62" s="6" t="s">
        <v>125</v>
      </c>
      <c r="E62" s="7">
        <f t="shared" si="1"/>
        <v>42277</v>
      </c>
      <c r="F62" s="8">
        <v>4618.9</v>
      </c>
      <c r="G62" s="8">
        <v>5391.72</v>
      </c>
      <c r="H62" s="45">
        <f t="shared" si="0"/>
        <v>10010.619999999999</v>
      </c>
    </row>
    <row r="63" spans="1:8" ht="12.75">
      <c r="A63" s="44">
        <v>59</v>
      </c>
      <c r="B63" s="4" t="s">
        <v>66</v>
      </c>
      <c r="C63" s="5">
        <v>20335337</v>
      </c>
      <c r="D63" s="6" t="s">
        <v>122</v>
      </c>
      <c r="E63" s="7">
        <f t="shared" si="1"/>
        <v>42277</v>
      </c>
      <c r="F63" s="8">
        <v>2729.35</v>
      </c>
      <c r="G63" s="8">
        <v>6090.88</v>
      </c>
      <c r="H63" s="45">
        <f t="shared" si="0"/>
        <v>8820.23</v>
      </c>
    </row>
    <row r="64" spans="1:8" ht="12.75">
      <c r="A64" s="44">
        <v>60</v>
      </c>
      <c r="B64" s="4" t="s">
        <v>67</v>
      </c>
      <c r="C64" s="5">
        <v>19371107</v>
      </c>
      <c r="D64" s="6" t="s">
        <v>124</v>
      </c>
      <c r="E64" s="7">
        <f t="shared" si="1"/>
        <v>42277</v>
      </c>
      <c r="F64" s="8">
        <v>5078.7</v>
      </c>
      <c r="G64" s="8">
        <v>3702.64</v>
      </c>
      <c r="H64" s="45">
        <f t="shared" si="0"/>
        <v>8781.34</v>
      </c>
    </row>
    <row r="65" spans="1:8" ht="12.75">
      <c r="A65" s="44">
        <v>61</v>
      </c>
      <c r="B65" s="4" t="s">
        <v>68</v>
      </c>
      <c r="C65" s="5">
        <v>19477656</v>
      </c>
      <c r="D65" s="6" t="s">
        <v>126</v>
      </c>
      <c r="E65" s="7">
        <f t="shared" si="1"/>
        <v>42277</v>
      </c>
      <c r="F65" s="8">
        <v>6032.88</v>
      </c>
      <c r="G65" s="8">
        <v>7787.04</v>
      </c>
      <c r="H65" s="45">
        <f t="shared" si="0"/>
        <v>13819.92</v>
      </c>
    </row>
    <row r="66" spans="1:8" ht="12.75">
      <c r="A66" s="44">
        <v>62</v>
      </c>
      <c r="B66" s="4" t="s">
        <v>69</v>
      </c>
      <c r="C66" s="5">
        <v>19414640</v>
      </c>
      <c r="D66" s="6" t="s">
        <v>124</v>
      </c>
      <c r="E66" s="7">
        <f t="shared" si="1"/>
        <v>42277</v>
      </c>
      <c r="F66" s="8">
        <v>4083.1</v>
      </c>
      <c r="G66" s="8">
        <v>4560.6</v>
      </c>
      <c r="H66" s="45">
        <f t="shared" si="0"/>
        <v>8643.7</v>
      </c>
    </row>
    <row r="67" spans="1:8" ht="12.75">
      <c r="A67" s="44">
        <v>63</v>
      </c>
      <c r="B67" s="4" t="s">
        <v>70</v>
      </c>
      <c r="C67" s="5">
        <v>19476537</v>
      </c>
      <c r="D67" s="6" t="s">
        <v>122</v>
      </c>
      <c r="E67" s="7">
        <f t="shared" si="1"/>
        <v>42277</v>
      </c>
      <c r="F67" s="8">
        <v>4627.45</v>
      </c>
      <c r="G67" s="8">
        <v>5257.68</v>
      </c>
      <c r="H67" s="45">
        <f t="shared" si="0"/>
        <v>9885.130000000001</v>
      </c>
    </row>
    <row r="68" spans="1:8" ht="12.75">
      <c r="A68" s="44">
        <v>64</v>
      </c>
      <c r="B68" s="4" t="s">
        <v>71</v>
      </c>
      <c r="C68" s="5">
        <v>19414488</v>
      </c>
      <c r="D68" s="6" t="s">
        <v>122</v>
      </c>
      <c r="E68" s="7">
        <f t="shared" si="1"/>
        <v>42277</v>
      </c>
      <c r="F68" s="8">
        <v>5241.72</v>
      </c>
      <c r="G68" s="8">
        <v>4462.36</v>
      </c>
      <c r="H68" s="45">
        <f t="shared" si="0"/>
        <v>9704.08</v>
      </c>
    </row>
    <row r="69" spans="1:8" ht="12.75">
      <c r="A69" s="44">
        <v>65</v>
      </c>
      <c r="B69" s="4" t="s">
        <v>72</v>
      </c>
      <c r="C69" s="5">
        <v>19414500</v>
      </c>
      <c r="D69" s="6" t="s">
        <v>132</v>
      </c>
      <c r="E69" s="7">
        <f t="shared" si="1"/>
        <v>42277</v>
      </c>
      <c r="F69" s="8">
        <v>4856.4</v>
      </c>
      <c r="G69" s="8">
        <v>4448.24</v>
      </c>
      <c r="H69" s="45">
        <f t="shared" si="0"/>
        <v>9304.64</v>
      </c>
    </row>
    <row r="70" spans="1:8" ht="12.75">
      <c r="A70" s="44">
        <v>66</v>
      </c>
      <c r="B70" s="4" t="s">
        <v>73</v>
      </c>
      <c r="C70" s="5">
        <v>19287171</v>
      </c>
      <c r="D70" s="6" t="s">
        <v>125</v>
      </c>
      <c r="E70" s="7">
        <f t="shared" si="1"/>
        <v>42277</v>
      </c>
      <c r="F70" s="8">
        <v>7472.7</v>
      </c>
      <c r="G70" s="8">
        <v>7274.64</v>
      </c>
      <c r="H70" s="45">
        <f aca="true" t="shared" si="2" ref="H70:H110">F70+G70</f>
        <v>14747.34</v>
      </c>
    </row>
    <row r="71" spans="1:8" ht="12.75">
      <c r="A71" s="44">
        <v>67</v>
      </c>
      <c r="B71" s="4" t="s">
        <v>74</v>
      </c>
      <c r="C71" s="5">
        <v>20244689</v>
      </c>
      <c r="D71" s="6" t="s">
        <v>123</v>
      </c>
      <c r="E71" s="7">
        <f aca="true" t="shared" si="3" ref="E71:E81">E70</f>
        <v>42277</v>
      </c>
      <c r="F71" s="8">
        <v>4620.8</v>
      </c>
      <c r="G71" s="8">
        <v>3249.28</v>
      </c>
      <c r="H71" s="45">
        <f t="shared" si="2"/>
        <v>7870.08</v>
      </c>
    </row>
    <row r="72" spans="1:8" ht="12.75">
      <c r="A72" s="44">
        <v>68</v>
      </c>
      <c r="B72" s="4" t="s">
        <v>75</v>
      </c>
      <c r="C72" s="5">
        <v>19574837</v>
      </c>
      <c r="D72" s="6" t="s">
        <v>124</v>
      </c>
      <c r="E72" s="7">
        <f t="shared" si="3"/>
        <v>42277</v>
      </c>
      <c r="F72" s="8">
        <v>5750.16</v>
      </c>
      <c r="G72" s="8">
        <v>5247.76</v>
      </c>
      <c r="H72" s="45">
        <f t="shared" si="2"/>
        <v>10997.92</v>
      </c>
    </row>
    <row r="73" spans="1:8" ht="12.75">
      <c r="A73" s="44">
        <v>69</v>
      </c>
      <c r="B73" s="4" t="s">
        <v>76</v>
      </c>
      <c r="C73" s="5">
        <v>19574829</v>
      </c>
      <c r="D73" s="6" t="s">
        <v>122</v>
      </c>
      <c r="E73" s="7">
        <f t="shared" si="3"/>
        <v>42277</v>
      </c>
      <c r="F73" s="8">
        <v>5986.14</v>
      </c>
      <c r="G73" s="8">
        <v>6231.96</v>
      </c>
      <c r="H73" s="45">
        <f t="shared" si="2"/>
        <v>12218.1</v>
      </c>
    </row>
    <row r="74" spans="1:8" ht="12.75">
      <c r="A74" s="44">
        <v>70</v>
      </c>
      <c r="B74" s="4" t="s">
        <v>77</v>
      </c>
      <c r="C74" s="5">
        <v>20570197</v>
      </c>
      <c r="D74" s="6" t="s">
        <v>129</v>
      </c>
      <c r="E74" s="7">
        <f t="shared" si="3"/>
        <v>42277</v>
      </c>
      <c r="F74" s="8">
        <v>7343.88</v>
      </c>
      <c r="G74" s="8">
        <v>5715.52</v>
      </c>
      <c r="H74" s="45">
        <f t="shared" si="2"/>
        <v>13059.400000000001</v>
      </c>
    </row>
    <row r="75" spans="1:8" ht="12.75">
      <c r="A75" s="44">
        <v>71</v>
      </c>
      <c r="B75" s="4" t="s">
        <v>78</v>
      </c>
      <c r="C75" s="5">
        <v>19287287</v>
      </c>
      <c r="D75" s="6" t="s">
        <v>125</v>
      </c>
      <c r="E75" s="7">
        <f t="shared" si="3"/>
        <v>42277</v>
      </c>
      <c r="F75" s="8">
        <v>8671.98</v>
      </c>
      <c r="G75" s="8">
        <v>6933.28</v>
      </c>
      <c r="H75" s="45">
        <f t="shared" si="2"/>
        <v>15605.259999999998</v>
      </c>
    </row>
    <row r="76" spans="1:8" ht="12.75">
      <c r="A76" s="44">
        <v>72</v>
      </c>
      <c r="B76" s="4" t="s">
        <v>79</v>
      </c>
      <c r="C76" s="5">
        <v>19370020</v>
      </c>
      <c r="D76" s="6" t="s">
        <v>122</v>
      </c>
      <c r="E76" s="7">
        <f t="shared" si="3"/>
        <v>42277</v>
      </c>
      <c r="F76" s="8">
        <v>5568.9</v>
      </c>
      <c r="G76" s="8">
        <v>4172.84</v>
      </c>
      <c r="H76" s="45">
        <f t="shared" si="2"/>
        <v>9741.74</v>
      </c>
    </row>
    <row r="77" spans="1:8" ht="12.75">
      <c r="A77" s="44">
        <v>73</v>
      </c>
      <c r="B77" s="4" t="s">
        <v>80</v>
      </c>
      <c r="C77" s="5">
        <v>19252220</v>
      </c>
      <c r="D77" s="6" t="s">
        <v>123</v>
      </c>
      <c r="E77" s="7">
        <f t="shared" si="3"/>
        <v>42277</v>
      </c>
      <c r="F77" s="8">
        <v>7990.26</v>
      </c>
      <c r="G77" s="8">
        <v>8620.28</v>
      </c>
      <c r="H77" s="45">
        <f t="shared" si="2"/>
        <v>16610.54</v>
      </c>
    </row>
    <row r="78" spans="1:8" ht="12.75">
      <c r="A78" s="44">
        <v>74</v>
      </c>
      <c r="B78" s="4" t="s">
        <v>81</v>
      </c>
      <c r="C78" s="5">
        <v>20244697</v>
      </c>
      <c r="D78" s="6" t="s">
        <v>125</v>
      </c>
      <c r="E78" s="7">
        <f t="shared" si="3"/>
        <v>42277</v>
      </c>
      <c r="F78" s="8">
        <v>4627.45</v>
      </c>
      <c r="G78" s="8">
        <v>5572.68</v>
      </c>
      <c r="H78" s="45">
        <f t="shared" si="2"/>
        <v>10200.130000000001</v>
      </c>
    </row>
    <row r="79" spans="1:8" ht="12.75">
      <c r="A79" s="44">
        <v>75</v>
      </c>
      <c r="B79" s="4" t="s">
        <v>82</v>
      </c>
      <c r="C79" s="5">
        <v>20451714</v>
      </c>
      <c r="D79" s="6" t="s">
        <v>124</v>
      </c>
      <c r="E79" s="7">
        <f t="shared" si="3"/>
        <v>42277</v>
      </c>
      <c r="F79" s="8">
        <v>2687.55</v>
      </c>
      <c r="G79" s="8">
        <v>4178.88</v>
      </c>
      <c r="H79" s="45">
        <f t="shared" si="2"/>
        <v>6866.43</v>
      </c>
    </row>
    <row r="80" spans="1:8" ht="12.75">
      <c r="A80" s="44">
        <v>76</v>
      </c>
      <c r="B80" s="4" t="s">
        <v>83</v>
      </c>
      <c r="C80" s="5">
        <v>19574721</v>
      </c>
      <c r="D80" s="6" t="s">
        <v>125</v>
      </c>
      <c r="E80" s="7">
        <f t="shared" si="3"/>
        <v>42277</v>
      </c>
      <c r="F80" s="8">
        <v>2887.34</v>
      </c>
      <c r="G80" s="8">
        <v>4659.44</v>
      </c>
      <c r="H80" s="45">
        <f t="shared" si="2"/>
        <v>7546.78</v>
      </c>
    </row>
    <row r="81" spans="1:8" ht="12.75">
      <c r="A81" s="44">
        <v>77</v>
      </c>
      <c r="B81" s="4" t="s">
        <v>84</v>
      </c>
      <c r="C81" s="5">
        <v>20381694</v>
      </c>
      <c r="D81" s="6" t="s">
        <v>124</v>
      </c>
      <c r="E81" s="7">
        <f t="shared" si="3"/>
        <v>42277</v>
      </c>
      <c r="F81" s="8">
        <v>8316.3</v>
      </c>
      <c r="G81" s="8">
        <v>8696.44</v>
      </c>
      <c r="H81" s="45">
        <f>F81+G81</f>
        <v>17012.739999999998</v>
      </c>
    </row>
    <row r="82" spans="1:8" ht="12.75">
      <c r="A82" s="46">
        <v>78</v>
      </c>
      <c r="B82" s="9" t="s">
        <v>85</v>
      </c>
      <c r="C82" s="10">
        <v>19371930</v>
      </c>
      <c r="D82" s="11"/>
      <c r="E82" s="12"/>
      <c r="F82" s="13"/>
      <c r="G82" s="13"/>
      <c r="H82" s="47">
        <f t="shared" si="2"/>
        <v>0</v>
      </c>
    </row>
    <row r="83" spans="1:8" ht="12.75">
      <c r="A83" s="44">
        <v>79</v>
      </c>
      <c r="B83" s="4" t="s">
        <v>86</v>
      </c>
      <c r="C83" s="5">
        <v>19266250</v>
      </c>
      <c r="D83" s="6" t="s">
        <v>125</v>
      </c>
      <c r="E83" s="7">
        <f>E79</f>
        <v>42277</v>
      </c>
      <c r="F83" s="8">
        <v>5206.38</v>
      </c>
      <c r="G83" s="8">
        <v>3483.84</v>
      </c>
      <c r="H83" s="45">
        <f t="shared" si="2"/>
        <v>8690.220000000001</v>
      </c>
    </row>
    <row r="84" spans="1:8" ht="12.75">
      <c r="A84" s="44">
        <v>80</v>
      </c>
      <c r="B84" s="4" t="s">
        <v>87</v>
      </c>
      <c r="C84" s="5">
        <v>19370772</v>
      </c>
      <c r="D84" s="6" t="s">
        <v>140</v>
      </c>
      <c r="E84" s="7">
        <f>E83</f>
        <v>42277</v>
      </c>
      <c r="F84" s="8">
        <v>6132.06</v>
      </c>
      <c r="G84" s="8">
        <v>5913.56</v>
      </c>
      <c r="H84" s="45">
        <f t="shared" si="2"/>
        <v>12045.62</v>
      </c>
    </row>
    <row r="85" spans="1:8" ht="12.75">
      <c r="A85" s="44">
        <v>81</v>
      </c>
      <c r="B85" s="4" t="s">
        <v>88</v>
      </c>
      <c r="C85" s="5">
        <v>19641065</v>
      </c>
      <c r="D85" s="6" t="s">
        <v>134</v>
      </c>
      <c r="E85" s="7">
        <f aca="true" t="shared" si="4" ref="E85:E110">E84</f>
        <v>42277</v>
      </c>
      <c r="F85" s="8">
        <v>6061.95</v>
      </c>
      <c r="G85" s="8">
        <v>6094.32</v>
      </c>
      <c r="H85" s="45">
        <f t="shared" si="2"/>
        <v>12156.27</v>
      </c>
    </row>
    <row r="86" spans="1:8" ht="12.75">
      <c r="A86" s="44">
        <v>82</v>
      </c>
      <c r="B86" s="4" t="s">
        <v>89</v>
      </c>
      <c r="C86" s="5">
        <v>20244891</v>
      </c>
      <c r="D86" s="6" t="s">
        <v>130</v>
      </c>
      <c r="E86" s="7">
        <f t="shared" si="4"/>
        <v>42277</v>
      </c>
      <c r="F86" s="8">
        <v>3978.6</v>
      </c>
      <c r="G86" s="8">
        <v>4647.88</v>
      </c>
      <c r="H86" s="45">
        <f t="shared" si="2"/>
        <v>8626.48</v>
      </c>
    </row>
    <row r="87" spans="1:8" ht="12.75">
      <c r="A87" s="44">
        <v>83</v>
      </c>
      <c r="B87" s="4" t="s">
        <v>90</v>
      </c>
      <c r="C87" s="5">
        <v>19287600</v>
      </c>
      <c r="D87" s="6" t="s">
        <v>122</v>
      </c>
      <c r="E87" s="7">
        <f t="shared" si="4"/>
        <v>42277</v>
      </c>
      <c r="F87" s="8">
        <v>5043.36</v>
      </c>
      <c r="G87" s="8">
        <v>5801.92</v>
      </c>
      <c r="H87" s="45">
        <f t="shared" si="2"/>
        <v>10845.279999999999</v>
      </c>
    </row>
    <row r="88" spans="1:8" ht="12.75">
      <c r="A88" s="44">
        <v>84</v>
      </c>
      <c r="B88" s="4" t="s">
        <v>91</v>
      </c>
      <c r="C88" s="5">
        <v>19316846</v>
      </c>
      <c r="D88" s="6" t="s">
        <v>124</v>
      </c>
      <c r="E88" s="7">
        <f t="shared" si="4"/>
        <v>42277</v>
      </c>
      <c r="F88" s="8">
        <v>5973.6</v>
      </c>
      <c r="G88" s="8">
        <v>4623.8</v>
      </c>
      <c r="H88" s="45">
        <f t="shared" si="2"/>
        <v>10597.400000000001</v>
      </c>
    </row>
    <row r="89" spans="1:8" ht="12.75">
      <c r="A89" s="44">
        <v>85</v>
      </c>
      <c r="B89" s="4" t="s">
        <v>92</v>
      </c>
      <c r="C89" s="5">
        <v>19370586</v>
      </c>
      <c r="D89" s="6" t="s">
        <v>141</v>
      </c>
      <c r="E89" s="7">
        <f t="shared" si="4"/>
        <v>42277</v>
      </c>
      <c r="F89" s="8">
        <v>6255.18</v>
      </c>
      <c r="G89" s="8">
        <v>5704.56</v>
      </c>
      <c r="H89" s="45">
        <f t="shared" si="2"/>
        <v>11959.740000000002</v>
      </c>
    </row>
    <row r="90" spans="1:8" ht="12.75">
      <c r="A90" s="44">
        <v>86</v>
      </c>
      <c r="B90" s="4" t="s">
        <v>93</v>
      </c>
      <c r="C90" s="5">
        <v>20869017</v>
      </c>
      <c r="D90" s="6" t="s">
        <v>125</v>
      </c>
      <c r="E90" s="7">
        <f t="shared" si="4"/>
        <v>42277</v>
      </c>
      <c r="F90" s="8">
        <v>5755.86</v>
      </c>
      <c r="G90" s="8">
        <v>4558.12</v>
      </c>
      <c r="H90" s="45">
        <f t="shared" si="2"/>
        <v>10313.98</v>
      </c>
    </row>
    <row r="91" spans="1:8" ht="12.75">
      <c r="A91" s="44">
        <v>87</v>
      </c>
      <c r="B91" s="4" t="s">
        <v>94</v>
      </c>
      <c r="C91" s="5">
        <v>19372285</v>
      </c>
      <c r="D91" s="6" t="s">
        <v>128</v>
      </c>
      <c r="E91" s="7">
        <f t="shared" si="4"/>
        <v>42277</v>
      </c>
      <c r="F91" s="8">
        <v>5188.14</v>
      </c>
      <c r="G91" s="8">
        <v>6676.64</v>
      </c>
      <c r="H91" s="45">
        <f t="shared" si="2"/>
        <v>11864.78</v>
      </c>
    </row>
    <row r="92" spans="1:8" ht="12.75">
      <c r="A92" s="44">
        <v>88</v>
      </c>
      <c r="B92" s="4" t="s">
        <v>95</v>
      </c>
      <c r="C92" s="5">
        <v>20627684</v>
      </c>
      <c r="D92" s="6" t="s">
        <v>142</v>
      </c>
      <c r="E92" s="7">
        <f t="shared" si="4"/>
        <v>42277</v>
      </c>
      <c r="F92" s="8">
        <v>6483.75</v>
      </c>
      <c r="G92" s="8">
        <v>5170.12</v>
      </c>
      <c r="H92" s="45">
        <f t="shared" si="2"/>
        <v>11653.869999999999</v>
      </c>
    </row>
    <row r="93" spans="1:8" ht="12.75">
      <c r="A93" s="44">
        <v>89</v>
      </c>
      <c r="B93" s="4" t="s">
        <v>96</v>
      </c>
      <c r="C93" s="5">
        <v>20627676</v>
      </c>
      <c r="D93" s="6" t="s">
        <v>143</v>
      </c>
      <c r="E93" s="7">
        <f t="shared" si="4"/>
        <v>42277</v>
      </c>
      <c r="F93" s="8">
        <v>6003.05</v>
      </c>
      <c r="G93" s="8">
        <v>4400.48</v>
      </c>
      <c r="H93" s="45">
        <f t="shared" si="2"/>
        <v>10403.529999999999</v>
      </c>
    </row>
    <row r="94" spans="1:8" ht="12.75">
      <c r="A94" s="44">
        <v>90</v>
      </c>
      <c r="B94" s="4" t="s">
        <v>97</v>
      </c>
      <c r="C94" s="5">
        <v>19414100</v>
      </c>
      <c r="D94" s="6" t="s">
        <v>125</v>
      </c>
      <c r="E94" s="7">
        <f t="shared" si="4"/>
        <v>42277</v>
      </c>
      <c r="F94" s="8">
        <v>6508.26</v>
      </c>
      <c r="G94" s="8">
        <v>7162.64</v>
      </c>
      <c r="H94" s="45">
        <f t="shared" si="2"/>
        <v>13670.900000000001</v>
      </c>
    </row>
    <row r="95" spans="1:8" ht="12.75">
      <c r="A95" s="44">
        <v>91</v>
      </c>
      <c r="B95" s="4" t="s">
        <v>98</v>
      </c>
      <c r="C95" s="5">
        <v>20245013</v>
      </c>
      <c r="D95" s="6" t="s">
        <v>131</v>
      </c>
      <c r="E95" s="7">
        <f t="shared" si="4"/>
        <v>42277</v>
      </c>
      <c r="F95" s="8">
        <v>6065.94</v>
      </c>
      <c r="G95" s="8">
        <v>5590.68</v>
      </c>
      <c r="H95" s="45">
        <f t="shared" si="2"/>
        <v>11656.619999999999</v>
      </c>
    </row>
    <row r="96" spans="1:8" ht="12.75">
      <c r="A96" s="44">
        <v>92</v>
      </c>
      <c r="B96" s="4" t="s">
        <v>99</v>
      </c>
      <c r="C96" s="14">
        <v>19641464</v>
      </c>
      <c r="D96" s="15">
        <v>16</v>
      </c>
      <c r="E96" s="7">
        <f t="shared" si="4"/>
        <v>42277</v>
      </c>
      <c r="F96" s="8">
        <v>6965.4</v>
      </c>
      <c r="G96" s="8">
        <v>6030.28</v>
      </c>
      <c r="H96" s="45">
        <f t="shared" si="2"/>
        <v>12995.68</v>
      </c>
    </row>
    <row r="97" spans="1:8" ht="12.75">
      <c r="A97" s="44">
        <v>93</v>
      </c>
      <c r="B97" s="4" t="s">
        <v>100</v>
      </c>
      <c r="C97" s="5">
        <v>19687704</v>
      </c>
      <c r="D97" s="6" t="s">
        <v>129</v>
      </c>
      <c r="E97" s="7">
        <f t="shared" si="4"/>
        <v>42277</v>
      </c>
      <c r="F97" s="8">
        <v>8071.2</v>
      </c>
      <c r="G97" s="8">
        <v>7684.56</v>
      </c>
      <c r="H97" s="45">
        <f t="shared" si="2"/>
        <v>15755.76</v>
      </c>
    </row>
    <row r="98" spans="1:8" ht="12.75">
      <c r="A98" s="44">
        <v>94</v>
      </c>
      <c r="B98" s="4" t="s">
        <v>101</v>
      </c>
      <c r="C98" s="5">
        <v>19640884</v>
      </c>
      <c r="D98" s="6" t="s">
        <v>115</v>
      </c>
      <c r="E98" s="7">
        <f t="shared" si="4"/>
        <v>42277</v>
      </c>
      <c r="F98" s="8">
        <v>4441.44</v>
      </c>
      <c r="G98" s="8">
        <v>3264.96</v>
      </c>
      <c r="H98" s="45">
        <f t="shared" si="2"/>
        <v>7706.4</v>
      </c>
    </row>
    <row r="99" spans="1:8" ht="12.75">
      <c r="A99" s="44">
        <v>95</v>
      </c>
      <c r="B99" s="4" t="s">
        <v>102</v>
      </c>
      <c r="C99" s="16">
        <v>20991617</v>
      </c>
      <c r="D99" s="6" t="s">
        <v>125</v>
      </c>
      <c r="E99" s="7">
        <f t="shared" si="4"/>
        <v>42277</v>
      </c>
      <c r="F99" s="8">
        <v>6012.36</v>
      </c>
      <c r="G99" s="8">
        <v>6493.36</v>
      </c>
      <c r="H99" s="45">
        <f t="shared" si="2"/>
        <v>12505.72</v>
      </c>
    </row>
    <row r="100" spans="1:8" ht="12.75">
      <c r="A100" s="44">
        <v>96</v>
      </c>
      <c r="B100" s="4" t="s">
        <v>103</v>
      </c>
      <c r="C100" s="16">
        <v>23673588</v>
      </c>
      <c r="D100" s="6" t="s">
        <v>125</v>
      </c>
      <c r="E100" s="7">
        <f t="shared" si="4"/>
        <v>42277</v>
      </c>
      <c r="F100" s="8">
        <v>3125.5</v>
      </c>
      <c r="G100" s="8">
        <v>5260.84</v>
      </c>
      <c r="H100" s="45">
        <f t="shared" si="2"/>
        <v>8386.34</v>
      </c>
    </row>
    <row r="101" spans="1:8" ht="12.75">
      <c r="A101" s="44">
        <v>97</v>
      </c>
      <c r="B101" s="4" t="s">
        <v>104</v>
      </c>
      <c r="C101" s="16">
        <v>20288243</v>
      </c>
      <c r="D101" s="6" t="s">
        <v>127</v>
      </c>
      <c r="E101" s="7">
        <f t="shared" si="4"/>
        <v>42277</v>
      </c>
      <c r="F101" s="8">
        <v>3720.2</v>
      </c>
      <c r="G101" s="8">
        <v>2746.68</v>
      </c>
      <c r="H101" s="45">
        <f t="shared" si="2"/>
        <v>6466.879999999999</v>
      </c>
    </row>
    <row r="102" spans="1:8" ht="12.75">
      <c r="A102" s="44">
        <v>98</v>
      </c>
      <c r="B102" s="4" t="s">
        <v>105</v>
      </c>
      <c r="C102" s="16">
        <v>24889220</v>
      </c>
      <c r="D102" s="6" t="s">
        <v>115</v>
      </c>
      <c r="E102" s="7">
        <f t="shared" si="4"/>
        <v>42277</v>
      </c>
      <c r="F102" s="8">
        <v>7074.84</v>
      </c>
      <c r="G102" s="8">
        <v>7300.68</v>
      </c>
      <c r="H102" s="45">
        <f t="shared" si="2"/>
        <v>14375.52</v>
      </c>
    </row>
    <row r="103" spans="1:8" ht="12.75">
      <c r="A103" s="44">
        <v>99</v>
      </c>
      <c r="B103" s="4" t="s">
        <v>106</v>
      </c>
      <c r="C103" s="16">
        <v>24916618</v>
      </c>
      <c r="D103" s="6" t="s">
        <v>124</v>
      </c>
      <c r="E103" s="7">
        <f t="shared" si="4"/>
        <v>42277</v>
      </c>
      <c r="F103" s="8">
        <v>5430.2</v>
      </c>
      <c r="G103" s="8">
        <v>6744.48</v>
      </c>
      <c r="H103" s="45">
        <f t="shared" si="2"/>
        <v>12174.68</v>
      </c>
    </row>
    <row r="104" spans="1:8" ht="12.75">
      <c r="A104" s="44">
        <v>100</v>
      </c>
      <c r="B104" s="17" t="s">
        <v>107</v>
      </c>
      <c r="C104" s="17">
        <v>27112472</v>
      </c>
      <c r="D104" s="6" t="s">
        <v>129</v>
      </c>
      <c r="E104" s="7">
        <f t="shared" si="4"/>
        <v>42277</v>
      </c>
      <c r="F104" s="8">
        <v>6143.46</v>
      </c>
      <c r="G104" s="8">
        <v>6555.52</v>
      </c>
      <c r="H104" s="45">
        <f t="shared" si="2"/>
        <v>12698.98</v>
      </c>
    </row>
    <row r="105" spans="1:8" ht="12.75">
      <c r="A105" s="44">
        <v>101</v>
      </c>
      <c r="B105" s="17" t="s">
        <v>108</v>
      </c>
      <c r="C105" s="17">
        <v>27233024</v>
      </c>
      <c r="D105" s="6" t="s">
        <v>124</v>
      </c>
      <c r="E105" s="7">
        <f t="shared" si="4"/>
        <v>42277</v>
      </c>
      <c r="F105" s="8">
        <v>5782.65</v>
      </c>
      <c r="G105" s="8">
        <v>5318.24</v>
      </c>
      <c r="H105" s="45">
        <f t="shared" si="2"/>
        <v>11100.89</v>
      </c>
    </row>
    <row r="106" spans="1:8" ht="12.75">
      <c r="A106" s="44">
        <v>102</v>
      </c>
      <c r="B106" s="17" t="s">
        <v>109</v>
      </c>
      <c r="C106" s="17">
        <v>28253836</v>
      </c>
      <c r="D106" s="6" t="s">
        <v>125</v>
      </c>
      <c r="E106" s="7">
        <f t="shared" si="4"/>
        <v>42277</v>
      </c>
      <c r="F106" s="8">
        <v>4553.35</v>
      </c>
      <c r="G106" s="8">
        <v>4435.64</v>
      </c>
      <c r="H106" s="45">
        <f t="shared" si="2"/>
        <v>8988.990000000002</v>
      </c>
    </row>
    <row r="107" spans="1:8" ht="12.75">
      <c r="A107" s="44">
        <v>103</v>
      </c>
      <c r="B107" s="17" t="s">
        <v>110</v>
      </c>
      <c r="C107" s="17">
        <v>29565887</v>
      </c>
      <c r="D107" s="6" t="s">
        <v>123</v>
      </c>
      <c r="E107" s="7">
        <f t="shared" si="4"/>
        <v>42277</v>
      </c>
      <c r="F107" s="8">
        <v>5602.15</v>
      </c>
      <c r="G107" s="8">
        <v>4301.44</v>
      </c>
      <c r="H107" s="45">
        <f t="shared" si="2"/>
        <v>9903.59</v>
      </c>
    </row>
    <row r="108" spans="1:8" ht="12.75">
      <c r="A108" s="44">
        <v>104</v>
      </c>
      <c r="B108" s="17" t="s">
        <v>111</v>
      </c>
      <c r="C108" s="17">
        <v>31253534</v>
      </c>
      <c r="D108" s="6" t="s">
        <v>144</v>
      </c>
      <c r="E108" s="7">
        <f t="shared" si="4"/>
        <v>42277</v>
      </c>
      <c r="F108" s="8">
        <v>6346</v>
      </c>
      <c r="G108" s="8">
        <v>4068.52</v>
      </c>
      <c r="H108" s="45">
        <f t="shared" si="2"/>
        <v>10414.52</v>
      </c>
    </row>
    <row r="109" spans="1:8" ht="12.75">
      <c r="A109" s="44">
        <v>105</v>
      </c>
      <c r="B109" s="17" t="s">
        <v>112</v>
      </c>
      <c r="C109" s="17">
        <v>31392079</v>
      </c>
      <c r="D109" s="6" t="s">
        <v>123</v>
      </c>
      <c r="E109" s="7">
        <f t="shared" si="4"/>
        <v>42277</v>
      </c>
      <c r="F109" s="8">
        <v>3742.05</v>
      </c>
      <c r="G109" s="8">
        <v>4407.28</v>
      </c>
      <c r="H109" s="45">
        <f t="shared" si="2"/>
        <v>8149.33</v>
      </c>
    </row>
    <row r="110" spans="1:8" ht="13.5" thickBot="1">
      <c r="A110" s="48">
        <v>106</v>
      </c>
      <c r="B110" s="49" t="s">
        <v>113</v>
      </c>
      <c r="C110" s="49">
        <v>31640980</v>
      </c>
      <c r="D110" s="50" t="s">
        <v>115</v>
      </c>
      <c r="E110" s="51">
        <f t="shared" si="4"/>
        <v>42277</v>
      </c>
      <c r="F110" s="52">
        <v>4507.75</v>
      </c>
      <c r="G110" s="52">
        <v>5446.96</v>
      </c>
      <c r="H110" s="53">
        <f t="shared" si="2"/>
        <v>9954.71</v>
      </c>
    </row>
    <row r="111" spans="1:8" ht="12.75">
      <c r="A111" s="36" t="s">
        <v>114</v>
      </c>
      <c r="B111" s="36"/>
      <c r="C111" s="36"/>
      <c r="D111" s="36"/>
      <c r="E111" s="36"/>
      <c r="F111" s="29">
        <f>SUM(F5:F110)</f>
        <v>575667.6099999999</v>
      </c>
      <c r="G111" s="29">
        <f>SUM(G5:G110)</f>
        <v>583360.8400000001</v>
      </c>
      <c r="H111" s="37">
        <f>SUM(F111:G111)</f>
        <v>1159028.45</v>
      </c>
    </row>
    <row r="112" spans="1:8" ht="12.75">
      <c r="A112" s="2"/>
      <c r="B112" s="1"/>
      <c r="C112" s="1"/>
      <c r="D112" s="1"/>
      <c r="E112" s="1"/>
      <c r="F112" s="18"/>
      <c r="G112" s="19"/>
      <c r="H112" s="31"/>
    </row>
  </sheetData>
  <mergeCells count="9">
    <mergeCell ref="A1:H1"/>
    <mergeCell ref="A3:A4"/>
    <mergeCell ref="B3:B4"/>
    <mergeCell ref="C3:C4"/>
    <mergeCell ref="D3:E3"/>
    <mergeCell ref="F3:G3"/>
    <mergeCell ref="H3:H4"/>
    <mergeCell ref="A111:E111"/>
    <mergeCell ref="H111:H112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E21" sqref="E21"/>
    </sheetView>
  </sheetViews>
  <sheetFormatPr defaultColWidth="9.140625" defaultRowHeight="12.75"/>
  <cols>
    <col min="2" max="2" width="5.28125" style="0" bestFit="1" customWidth="1"/>
    <col min="3" max="3" width="17.7109375" style="0" bestFit="1" customWidth="1"/>
    <col min="8" max="8" width="11.8515625" style="0" customWidth="1"/>
    <col min="9" max="11" width="9.140625" style="24" customWidth="1"/>
  </cols>
  <sheetData>
    <row r="1" spans="1:8" ht="12.75">
      <c r="A1" s="32" t="s">
        <v>119</v>
      </c>
      <c r="B1" s="32"/>
      <c r="C1" s="32"/>
      <c r="D1" s="32"/>
      <c r="E1" s="32"/>
      <c r="F1" s="32"/>
      <c r="G1" s="32"/>
      <c r="H1" s="32"/>
    </row>
    <row r="3" spans="2:10" ht="12.75">
      <c r="B3" s="30" t="s">
        <v>0</v>
      </c>
      <c r="C3" s="30" t="s">
        <v>1</v>
      </c>
      <c r="D3" s="30" t="s">
        <v>2</v>
      </c>
      <c r="E3" s="33" t="s">
        <v>3</v>
      </c>
      <c r="F3" s="33"/>
      <c r="G3" s="30" t="s">
        <v>116</v>
      </c>
      <c r="H3" s="30" t="s">
        <v>5</v>
      </c>
      <c r="I3" s="34"/>
      <c r="J3" s="34"/>
    </row>
    <row r="4" spans="2:10" ht="12.75">
      <c r="B4" s="30"/>
      <c r="C4" s="30"/>
      <c r="D4" s="30"/>
      <c r="E4" s="3" t="s">
        <v>6</v>
      </c>
      <c r="F4" s="3" t="s">
        <v>7</v>
      </c>
      <c r="G4" s="30"/>
      <c r="H4" s="30"/>
      <c r="I4" s="34"/>
      <c r="J4" s="34"/>
    </row>
    <row r="5" spans="2:10" ht="12.75">
      <c r="B5" s="3">
        <v>1</v>
      </c>
      <c r="C5" s="4" t="s">
        <v>10</v>
      </c>
      <c r="D5" s="5">
        <v>20691873</v>
      </c>
      <c r="E5" s="6" t="s">
        <v>145</v>
      </c>
      <c r="F5" s="7">
        <v>42277</v>
      </c>
      <c r="G5" s="20">
        <v>92</v>
      </c>
      <c r="H5" s="21">
        <v>1913.6</v>
      </c>
      <c r="I5" s="26"/>
      <c r="J5" s="27"/>
    </row>
    <row r="6" spans="2:10" ht="12.75">
      <c r="B6" s="3">
        <v>2</v>
      </c>
      <c r="C6" s="4" t="s">
        <v>22</v>
      </c>
      <c r="D6" s="5">
        <v>20451781</v>
      </c>
      <c r="E6" s="6" t="s">
        <v>138</v>
      </c>
      <c r="F6" s="7">
        <v>42277</v>
      </c>
      <c r="G6" s="20">
        <v>82</v>
      </c>
      <c r="H6" s="21">
        <v>1705.6</v>
      </c>
      <c r="I6" s="26"/>
      <c r="J6" s="27"/>
    </row>
    <row r="7" spans="2:10" ht="12.75">
      <c r="B7" s="3">
        <v>3</v>
      </c>
      <c r="C7" s="4" t="s">
        <v>36</v>
      </c>
      <c r="D7" s="5">
        <v>20451854</v>
      </c>
      <c r="E7" s="6" t="s">
        <v>146</v>
      </c>
      <c r="F7" s="7">
        <v>42277</v>
      </c>
      <c r="G7" s="20">
        <v>92</v>
      </c>
      <c r="H7" s="21">
        <v>2090.24</v>
      </c>
      <c r="I7" s="26"/>
      <c r="J7" s="27"/>
    </row>
    <row r="8" spans="2:10" ht="12.75">
      <c r="B8" s="3">
        <v>4</v>
      </c>
      <c r="C8" s="4" t="s">
        <v>39</v>
      </c>
      <c r="D8" s="5">
        <v>20451684</v>
      </c>
      <c r="E8" s="6" t="s">
        <v>147</v>
      </c>
      <c r="F8" s="7">
        <v>42277</v>
      </c>
      <c r="G8" s="20">
        <v>99</v>
      </c>
      <c r="H8" s="21">
        <v>2059.2</v>
      </c>
      <c r="I8" s="25"/>
      <c r="J8" s="27"/>
    </row>
    <row r="9" spans="2:10" ht="12.75">
      <c r="B9" s="3">
        <v>5</v>
      </c>
      <c r="C9" s="4" t="s">
        <v>48</v>
      </c>
      <c r="D9" s="5">
        <v>21149642</v>
      </c>
      <c r="E9" s="6" t="s">
        <v>151</v>
      </c>
      <c r="F9" s="7">
        <v>42277</v>
      </c>
      <c r="G9" s="20">
        <v>68</v>
      </c>
      <c r="H9" s="21">
        <v>870.4</v>
      </c>
      <c r="I9" s="26"/>
      <c r="J9" s="27"/>
    </row>
    <row r="10" spans="2:10" ht="12.75">
      <c r="B10" s="3">
        <v>6</v>
      </c>
      <c r="C10" s="4" t="s">
        <v>89</v>
      </c>
      <c r="D10" s="5">
        <v>20244891</v>
      </c>
      <c r="E10" s="6" t="s">
        <v>148</v>
      </c>
      <c r="F10" s="7">
        <v>42277</v>
      </c>
      <c r="G10" s="20">
        <v>82</v>
      </c>
      <c r="H10" s="21">
        <v>1705.6</v>
      </c>
      <c r="I10" s="26"/>
      <c r="J10" s="27"/>
    </row>
    <row r="11" spans="2:10" ht="12.75">
      <c r="B11" s="3">
        <v>7</v>
      </c>
      <c r="C11" s="4" t="s">
        <v>98</v>
      </c>
      <c r="D11" s="5">
        <v>20245013</v>
      </c>
      <c r="E11" s="6" t="s">
        <v>149</v>
      </c>
      <c r="F11" s="7">
        <v>42277</v>
      </c>
      <c r="G11" s="20">
        <v>51</v>
      </c>
      <c r="H11" s="21">
        <v>1060.8</v>
      </c>
      <c r="I11" s="26"/>
      <c r="J11" s="27"/>
    </row>
    <row r="12" spans="3:10" ht="12.75">
      <c r="C12" s="35" t="s">
        <v>117</v>
      </c>
      <c r="D12" s="35"/>
      <c r="E12" s="35"/>
      <c r="F12" s="35"/>
      <c r="G12" s="22">
        <f>SUM(G5:G11)</f>
        <v>566</v>
      </c>
      <c r="H12" s="23">
        <f>SUM(H5:H11)</f>
        <v>11405.439999999999</v>
      </c>
      <c r="I12" s="26"/>
      <c r="J12" s="28"/>
    </row>
  </sheetData>
  <mergeCells count="10">
    <mergeCell ref="I3:I4"/>
    <mergeCell ref="J3:J4"/>
    <mergeCell ref="C12:F12"/>
    <mergeCell ref="A1:H1"/>
    <mergeCell ref="B3:B4"/>
    <mergeCell ref="C3:C4"/>
    <mergeCell ref="D3:D4"/>
    <mergeCell ref="E3:F3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eniko</dc:creator>
  <cp:keywords/>
  <dc:description/>
  <cp:lastModifiedBy>DirContr</cp:lastModifiedBy>
  <cp:lastPrinted>2015-10-12T12:11:05Z</cp:lastPrinted>
  <dcterms:created xsi:type="dcterms:W3CDTF">2015-09-08T06:11:07Z</dcterms:created>
  <dcterms:modified xsi:type="dcterms:W3CDTF">2015-12-07T07:53:55Z</dcterms:modified>
  <cp:category/>
  <cp:version/>
  <cp:contentType/>
  <cp:contentStatus/>
</cp:coreProperties>
</file>