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itCont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<sst xmlns="http://schemas.openxmlformats.org/spreadsheetml/2006/main" count="17" uniqueCount="17">
  <si>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CAS COVASNA</t>
  </si>
  <si>
    <t>SITUATIA SUMELOR CONTRACTATE PENTRU SERVICII MEDICALE SPITALICESTI PE ANUL 2015</t>
  </si>
  <si>
    <t>lei</t>
  </si>
  <si>
    <t>Nr. Crt</t>
  </si>
  <si>
    <t>Denumire unitate sanitara</t>
  </si>
  <si>
    <t>Total, din care:</t>
  </si>
  <si>
    <t>Spitalizare continua - sectii de tip acuti</t>
  </si>
  <si>
    <t>Spitalizare de zi</t>
  </si>
  <si>
    <t>Spitalizare continua - sectii de tip cronici</t>
  </si>
  <si>
    <t>Spitalul Judetean de Urgenta "Dr.Fogolyan Kristof" Sf.Gheorghe</t>
  </si>
  <si>
    <t>Spitalul Municipal Tg.Secuiesc</t>
  </si>
  <si>
    <t>Spitalul Orasenesc Baraolt</t>
  </si>
  <si>
    <t>Spitalul de Recuperare Cardiovasculara "Dr.Benedek Geza" Covasna</t>
  </si>
  <si>
    <t>SC Andimex SRL</t>
  </si>
  <si>
    <t>Total sume angajate</t>
  </si>
  <si>
    <t>Rezerve legale constituite la nivel CAS Covasna (10%)</t>
  </si>
  <si>
    <t>Total sume aprobate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</si>
</sst>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;[Red]#,##0"/>
    <numFmt numFmtId="189" formatCode="#,##0.0"/>
    <numFmt numFmtId="190" formatCode="0.00000%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0.0000"/>
    <numFmt numFmtId="195" formatCode="#,##0.000"/>
    <numFmt numFmtId="196" formatCode="0.0%"/>
    <numFmt numFmtId="197" formatCode="#,##0.0000"/>
    <numFmt numFmtId="198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2015\Anexe2ContracteSpital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Contr"/>
      <sheetName val="RepTrimI2015"/>
      <sheetName val="Foaie1"/>
      <sheetName val="Total"/>
      <sheetName val="Andimex"/>
      <sheetName val="Baraolt"/>
      <sheetName val="TgSec"/>
      <sheetName val="Cardiologie"/>
      <sheetName val="Sf.Gheorghe"/>
      <sheetName val="Sheet2"/>
      <sheetName val="Sheet3"/>
    </sheetNames>
    <sheetDataSet>
      <sheetData sheetId="3">
        <row r="36">
          <cell r="I36">
            <v>57636000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14.421875" style="1" customWidth="1"/>
    <col min="4" max="4" width="14.8515625" style="0" customWidth="1"/>
    <col min="5" max="5" width="12.7109375" style="0" customWidth="1"/>
    <col min="6" max="6" width="14.8515625" style="2" customWidth="1"/>
  </cols>
  <sheetData>
    <row r="1" ht="12.75">
      <c r="A1" s="1" t="s">
        <v>0</v>
      </c>
    </row>
    <row r="3" spans="1:6" ht="25.5" customHeight="1">
      <c r="A3" s="16" t="s">
        <v>1</v>
      </c>
      <c r="B3" s="16"/>
      <c r="C3" s="16"/>
      <c r="D3" s="16"/>
      <c r="E3" s="16"/>
      <c r="F3" s="16"/>
    </row>
    <row r="5" ht="12.75">
      <c r="F5" s="3" t="s">
        <v>2</v>
      </c>
    </row>
    <row r="6" spans="1:6" s="6" customFormat="1" ht="51.7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36.75" customHeight="1">
      <c r="A7" s="7">
        <v>1</v>
      </c>
      <c r="B7" s="8" t="s">
        <v>9</v>
      </c>
      <c r="C7" s="9">
        <f>SUM(D7:F7)</f>
        <v>26167294.41</v>
      </c>
      <c r="D7" s="10">
        <v>24459998.43</v>
      </c>
      <c r="E7" s="10">
        <v>1388635.98</v>
      </c>
      <c r="F7" s="10">
        <v>318660</v>
      </c>
    </row>
    <row r="8" spans="1:6" ht="36.75" customHeight="1">
      <c r="A8" s="7">
        <v>2</v>
      </c>
      <c r="B8" s="8" t="s">
        <v>10</v>
      </c>
      <c r="C8" s="9">
        <f>SUM(D8:F8)</f>
        <v>7062137.809999999</v>
      </c>
      <c r="D8" s="10">
        <v>5552956.129999999</v>
      </c>
      <c r="E8" s="10">
        <v>154960.08</v>
      </c>
      <c r="F8" s="10">
        <v>1354221.6</v>
      </c>
    </row>
    <row r="9" spans="1:6" ht="36.75" customHeight="1">
      <c r="A9" s="7">
        <v>3</v>
      </c>
      <c r="B9" s="8" t="s">
        <v>11</v>
      </c>
      <c r="C9" s="9">
        <f>SUM(D9:F9)</f>
        <v>2228234.57</v>
      </c>
      <c r="D9" s="10">
        <v>2011886.7</v>
      </c>
      <c r="E9" s="10">
        <v>216347.87</v>
      </c>
      <c r="F9" s="10">
        <v>0</v>
      </c>
    </row>
    <row r="10" spans="1:6" ht="36.75" customHeight="1">
      <c r="A10" s="7">
        <v>4</v>
      </c>
      <c r="B10" s="8" t="s">
        <v>12</v>
      </c>
      <c r="C10" s="9">
        <f>SUM(D10:F10)</f>
        <v>16267231.289999997</v>
      </c>
      <c r="D10" s="10">
        <v>2099771.31</v>
      </c>
      <c r="E10" s="10">
        <v>275802.3</v>
      </c>
      <c r="F10" s="10">
        <v>13891657.679999998</v>
      </c>
    </row>
    <row r="11" spans="1:6" ht="36.75" customHeight="1">
      <c r="A11" s="7">
        <v>5</v>
      </c>
      <c r="B11" s="8" t="s">
        <v>13</v>
      </c>
      <c r="C11" s="9">
        <f>SUM(D11:F11)</f>
        <v>147345.91</v>
      </c>
      <c r="D11" s="10">
        <v>117165.91</v>
      </c>
      <c r="E11" s="10">
        <v>30180</v>
      </c>
      <c r="F11" s="10">
        <v>0</v>
      </c>
    </row>
    <row r="12" spans="1:6" s="1" customFormat="1" ht="36.75" customHeight="1">
      <c r="A12" s="11"/>
      <c r="B12" s="11" t="s">
        <v>14</v>
      </c>
      <c r="C12" s="9">
        <f>SUM(C7:C11)</f>
        <v>51872243.989999995</v>
      </c>
      <c r="D12" s="9">
        <f>SUM(D7:D11)</f>
        <v>34241778.48</v>
      </c>
      <c r="E12" s="9">
        <f>SUM(E7:E11)</f>
        <v>2065926.2300000002</v>
      </c>
      <c r="F12" s="9">
        <f>SUM(F7:F11)</f>
        <v>15564539.279999997</v>
      </c>
    </row>
    <row r="13" spans="2:6" s="12" customFormat="1" ht="27" customHeight="1">
      <c r="B13" s="13" t="s">
        <v>15</v>
      </c>
      <c r="C13" s="14">
        <f>C14-C12</f>
        <v>5763756.010000005</v>
      </c>
      <c r="F13" s="14"/>
    </row>
    <row r="14" spans="2:6" s="1" customFormat="1" ht="16.5" customHeight="1">
      <c r="B14" s="1" t="s">
        <v>16</v>
      </c>
      <c r="C14" s="15">
        <f>'[1]Total'!I36</f>
        <v>57636000</v>
      </c>
      <c r="F14" s="15"/>
    </row>
  </sheetData>
  <mergeCells count="1">
    <mergeCell ref="A3:F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DirContr</cp:lastModifiedBy>
  <dcterms:created xsi:type="dcterms:W3CDTF">2015-05-04T09:25:12Z</dcterms:created>
  <dcterms:modified xsi:type="dcterms:W3CDTF">2015-05-04T09:35:20Z</dcterms:modified>
  <cp:category/>
  <cp:version/>
  <cp:contentType/>
  <cp:contentStatus/>
</cp:coreProperties>
</file>