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activeTab="0"/>
  </bookViews>
  <sheets>
    <sheet name="Plata" sheetId="1" r:id="rId1"/>
  </sheets>
  <definedNames>
    <definedName name="_xlnm.Print_Titles" localSheetId="0">'Plata'!$10:$11</definedName>
    <definedName name="_xlnm.Print_Area" localSheetId="0">'Plata'!$A$1:$I$172</definedName>
  </definedNames>
  <calcPr fullCalcOnLoad="1"/>
</workbook>
</file>

<file path=xl/sharedStrings.xml><?xml version="1.0" encoding="utf-8"?>
<sst xmlns="http://schemas.openxmlformats.org/spreadsheetml/2006/main" count="608" uniqueCount="354">
  <si>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</si>
  <si>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</si>
  <si>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</si>
  <si>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</si>
  <si>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SEPTEMBRIE 2022</t>
  </si>
  <si>
    <t xml:space="preserve">La ordonantarea de plata nr.3110/19.10.2022 a sumei reprezentand servicii de investigatii medicale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</si>
  <si>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</si>
  <si>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</si>
  <si>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</si>
  <si>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</si>
  <si>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</si>
  <si>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</si>
  <si>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</si>
  <si>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</si>
  <si>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</si>
  <si>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</si>
  <si>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Nr. 
OP</t>
  </si>
  <si>
    <t>10 Total</t>
  </si>
  <si>
    <t>ANGIOCARE S.R.L.</t>
  </si>
  <si>
    <t>RO15TREZ2165069XXX039506</t>
  </si>
  <si>
    <t>363</t>
  </si>
  <si>
    <t>Cap 6605 04 04 200109  Ambulator Paraclinic cval  18869/06.10.2022</t>
  </si>
  <si>
    <t>20.10.2022</t>
  </si>
  <si>
    <t>TOTAL</t>
  </si>
  <si>
    <t>49032 Total</t>
  </si>
  <si>
    <t>CARDIOMED SRL</t>
  </si>
  <si>
    <t>RO28TREZ2165069XXX023849</t>
  </si>
  <si>
    <t>392</t>
  </si>
  <si>
    <t>Cap 6605 04 04 200109  Ambulator Paraclinic cval  20221875/13.10.2022</t>
  </si>
  <si>
    <t>49033 Total</t>
  </si>
  <si>
    <t>CENTRU MEDICAL GARIBALDI S.R.L.</t>
  </si>
  <si>
    <t>RO30TREZ2165069XXX040594</t>
  </si>
  <si>
    <t>390</t>
  </si>
  <si>
    <t>Cap 6605 04 04 200109  Ambulator Paraclinic cval  030/07.10.2022</t>
  </si>
  <si>
    <t>49034 Total</t>
  </si>
  <si>
    <t>CENTRUL MEDICAL TRANSILVANIA</t>
  </si>
  <si>
    <t>RO90TREZ2165069XXX025934</t>
  </si>
  <si>
    <t>175</t>
  </si>
  <si>
    <t>Cap 6605 04 04 200109  Ambulator Paraclinic cval  112/12.10.2022</t>
  </si>
  <si>
    <t>49035 Total</t>
  </si>
  <si>
    <t>CLINIC MED DIAGNOSIS S.R.L.</t>
  </si>
  <si>
    <t>RO43TREZ2195069XXX006321</t>
  </si>
  <si>
    <t>317</t>
  </si>
  <si>
    <t>Cap 6605 04 04 200109  Ambulator Paraclinic cval  1238/13.10.2022</t>
  </si>
  <si>
    <t>49036 Total</t>
  </si>
  <si>
    <t>INST.REG.DE GASTRO.-HEPATO. "PROF. DR. O.FODOR"</t>
  </si>
  <si>
    <t>RO13TREZ21620F332100XXXX</t>
  </si>
  <si>
    <t>261</t>
  </si>
  <si>
    <t>Cap 6605 04 04 200109  Ambulator Paraclinic cval  4587/13.10.2022</t>
  </si>
  <si>
    <t>2</t>
  </si>
  <si>
    <t>Cap 6605 04 04 200109  Ambulator Paraclinic cval 04588/13.10.2022</t>
  </si>
  <si>
    <t>49037 Total</t>
  </si>
  <si>
    <t>INSTITUTUL INIMII DE URGENTA PENTRU BOLI CARDIOVASCULARE "NICULAE STANCIOIU" CLUJ-NAPOCA</t>
  </si>
  <si>
    <t>79</t>
  </si>
  <si>
    <t>Cap 6605 04 04 200109  Ambulator Paraclinic cval  4993/12.10.2022</t>
  </si>
  <si>
    <t>6</t>
  </si>
  <si>
    <t>Cap 6605 04 04 200109  Ambulator Paraclinic cval  4994/12.10.2022</t>
  </si>
  <si>
    <t>49038 Total</t>
  </si>
  <si>
    <t>INSTITUTUL ONCOLOGIC I CHIRICUTA CLUJ-NAPOCA</t>
  </si>
  <si>
    <t>258</t>
  </si>
  <si>
    <t>Cap 6605 04 04 200109  Ambulator Paraclinic cval  1120/12.10.2022</t>
  </si>
  <si>
    <t>Cap 6605 04 04 200109  Ambulator Paraclinic cval 1121/12.10.2022</t>
  </si>
  <si>
    <t>49039 Total</t>
  </si>
  <si>
    <t>INTERSERVISAN</t>
  </si>
  <si>
    <t>RO06TREZ2165069XXX020559</t>
  </si>
  <si>
    <t>112</t>
  </si>
  <si>
    <t>Cap 6605 04 04 200109  Ambulator Paraclinic cval  218/13.10.2022</t>
  </si>
  <si>
    <t>Cap 6605 04 04 200109  Ambulator Paraclinic cval 219/13.10.2022</t>
  </si>
  <si>
    <t>49040 Total</t>
  </si>
  <si>
    <t>JIMAN PAULA ARGENTINA</t>
  </si>
  <si>
    <t>RO80RNCB0106141848050001</t>
  </si>
  <si>
    <t>82</t>
  </si>
  <si>
    <t>Cap 6605 04 04 200109  Ambulator Paraclinic cval  98/05.10.2022</t>
  </si>
  <si>
    <t>49041 Total</t>
  </si>
  <si>
    <t>LABORATOARELE SYNLAB</t>
  </si>
  <si>
    <t>RO63TREZ7005069XXX005336</t>
  </si>
  <si>
    <t>140</t>
  </si>
  <si>
    <t>Cap 6605 04 04 200109  Ambulator Paraclinic cval  4722/12.10.2022</t>
  </si>
  <si>
    <t>49042 Total</t>
  </si>
  <si>
    <t>MED LIFE SA</t>
  </si>
  <si>
    <t>RO12TREZ7005069XXX006060</t>
  </si>
  <si>
    <t>111</t>
  </si>
  <si>
    <t>Cap 6605 04 04 200109  Ambulator Paraclinic cval  781/13.10.2022</t>
  </si>
  <si>
    <t>Cap 6605 04 04 200109  Ambulator Paraclinic cval  782/13.10.2022</t>
  </si>
  <si>
    <t>49043 Total</t>
  </si>
  <si>
    <t>OMNIMEDICAL CLINIC SRL</t>
  </si>
  <si>
    <t>RO14TREZ2165069XXX038263</t>
  </si>
  <si>
    <t>142</t>
  </si>
  <si>
    <t>Cap 6605 04 04 200109  Ambulator Paraclinic cval  94/04.10.2022</t>
  </si>
  <si>
    <t>49044 Total</t>
  </si>
  <si>
    <t>PERSA VOICHITA CMF</t>
  </si>
  <si>
    <t>RO78BRDE130SV16045151300</t>
  </si>
  <si>
    <t>135</t>
  </si>
  <si>
    <t>Cap 6605 04 04 200109  Ambulator Paraclinic cval  267/04.10.2022</t>
  </si>
  <si>
    <t>49045 Total</t>
  </si>
  <si>
    <t>POLARIS MEDICAL SA</t>
  </si>
  <si>
    <t>RO22TREZ2165069XXX032202</t>
  </si>
  <si>
    <t>420</t>
  </si>
  <si>
    <t>Cap 6605 04 04 200109  Ambulator Paraclinic cval  2200104/13.10.2022</t>
  </si>
  <si>
    <t>49046 Total</t>
  </si>
  <si>
    <t>RECARDIO SRL</t>
  </si>
  <si>
    <t>RO82TREZ2165069XXX017639</t>
  </si>
  <si>
    <t>293</t>
  </si>
  <si>
    <t>Cap 6605 04 04 200109  Ambulator Paraclinic cval 397/06.10.2022</t>
  </si>
  <si>
    <t>49047 Total</t>
  </si>
  <si>
    <t>RIVMED</t>
  </si>
  <si>
    <t>RO05TREZ2165069XXX014369</t>
  </si>
  <si>
    <t>300</t>
  </si>
  <si>
    <t>Cap 6605 04 04 200109  Ambulator Paraclinic cval  406447/11.10.2022</t>
  </si>
  <si>
    <t>49048 Total</t>
  </si>
  <si>
    <t>S.C. CLINICA SANTE S.R.L.</t>
  </si>
  <si>
    <t>RO29TREZ1665069XXX001129</t>
  </si>
  <si>
    <t>227</t>
  </si>
  <si>
    <t>Cap 6605 04 04 200109  Ambulator Paraclinic cval  16/14.10.2022</t>
  </si>
  <si>
    <t>49049 Total</t>
  </si>
  <si>
    <t>S.C. HIPERDIA S.A.</t>
  </si>
  <si>
    <t>RO05TREZ1315069XXX003634</t>
  </si>
  <si>
    <t>114</t>
  </si>
  <si>
    <t>Cap 6605 04 04 200109  Ambulator Paraclinic cval  10408/12.10.2022</t>
  </si>
  <si>
    <t>Cap 6605 04 04 200109  Ambulator Paraclinic cval  10407/12.10.2022</t>
  </si>
  <si>
    <t>49050 Total</t>
  </si>
  <si>
    <t>S.C. MEDSTAR S.R.L.</t>
  </si>
  <si>
    <t>RO84TREZ2165069XXX014111</t>
  </si>
  <si>
    <t>113</t>
  </si>
  <si>
    <t>Cap 6605 04 04 200109  Ambulator Paraclinic cval  117354/11.10.2022</t>
  </si>
  <si>
    <t>Cap 6605 04 04 200109  Ambulator Paraclinic cval  117356/11.10.2022</t>
  </si>
  <si>
    <t>49051 Total</t>
  </si>
  <si>
    <t>S.C. PROMEDICAL CENTER</t>
  </si>
  <si>
    <t>RO46TREZ2165069XXX008781</t>
  </si>
  <si>
    <t>303</t>
  </si>
  <si>
    <t>Cap 6605 04 04 200109  Ambulator Paraclinic cval  011514/12.10.2022</t>
  </si>
  <si>
    <t>Cap 6605 04 04 200109  Ambulator Paraclinic cval 011515/12.10.2022</t>
  </si>
  <si>
    <t>49052 Total</t>
  </si>
  <si>
    <t>S.C. SYNEVO ROMANIA S.R.L</t>
  </si>
  <si>
    <t>RO95TREZ7005069XXX001656</t>
  </si>
  <si>
    <t>55</t>
  </si>
  <si>
    <t>Cap 6605 04 04 200109  Ambulator Paraclinic cval  06005902/13.10.2022</t>
  </si>
  <si>
    <t>49053 Total</t>
  </si>
  <si>
    <t>S.C.INTERMED SERVICE LAB S.R.L.</t>
  </si>
  <si>
    <t>RO89TREZ2165069XXX026146</t>
  </si>
  <si>
    <t>172</t>
  </si>
  <si>
    <t>Cap 6605 04 04 200109  Ambulator Paraclinic cval  10369/12.10.2022</t>
  </si>
  <si>
    <t>49054 Total</t>
  </si>
  <si>
    <t>SANTOMAR ONCODIAGNOSTIC SRL</t>
  </si>
  <si>
    <t>RO86TREZ2165069XXX022902</t>
  </si>
  <si>
    <t>141</t>
  </si>
  <si>
    <t>Cap 6605 04 04 200109  Ambulator Paraclinic cval  116/12.10.2022</t>
  </si>
  <si>
    <t>49055 Total</t>
  </si>
  <si>
    <t>SC ANADENT RX SRL</t>
  </si>
  <si>
    <t>RO07TREZ2165069XXX024518</t>
  </si>
  <si>
    <t>234</t>
  </si>
  <si>
    <t>Cap 6605 04 04 200109  Ambulator Paraclinic cval  246/07.10.2022</t>
  </si>
  <si>
    <t>49056 Total</t>
  </si>
  <si>
    <t>SC Biogen SRL</t>
  </si>
  <si>
    <t>RO96TREZ2165069XXX008948</t>
  </si>
  <si>
    <t>62</t>
  </si>
  <si>
    <t>Cap 6605 04 04 200109  Ambulator Paraclinic cval  2008940/12.10.2022</t>
  </si>
  <si>
    <t>49057 Total</t>
  </si>
  <si>
    <t>SC CENTRUL MEDICAL SANRADEX SRL</t>
  </si>
  <si>
    <t>RO73TREZ2175069XXX000182</t>
  </si>
  <si>
    <t>67</t>
  </si>
  <si>
    <t>Cap 6605 04 04 200109  Ambulator Paraclinic cval  177/06.10.2022</t>
  </si>
  <si>
    <t>68</t>
  </si>
  <si>
    <t>Cap 6605 04 04 200109  Ambulator Paraclinic cval  174/06.10.2022</t>
  </si>
  <si>
    <t>49058 Total</t>
  </si>
  <si>
    <t>SC CENTRUL MEDICAL UNIREA SRL</t>
  </si>
  <si>
    <t>RO62TREZ7005069XXX005742</t>
  </si>
  <si>
    <t>229</t>
  </si>
  <si>
    <t>Cap 6605 04 04 200109  Ambulator Paraclinic cval  02677/12.10.2022</t>
  </si>
  <si>
    <t>Cap 6605 04 04 200109  Ambulator Paraclinic cval 02678/12.10.2022</t>
  </si>
  <si>
    <t>49059 Total</t>
  </si>
  <si>
    <t>SC DENTAL RAD SRL</t>
  </si>
  <si>
    <t>RO62TREZ2165069XXX036332</t>
  </si>
  <si>
    <t>254</t>
  </si>
  <si>
    <t>Cap 6605 04 04 200109  Ambulator Paraclinic cval  114/07.10.2022</t>
  </si>
  <si>
    <t>49060 Total</t>
  </si>
  <si>
    <t>SC DR PETRE MURESAN SRL</t>
  </si>
  <si>
    <t>RO48TREZ2165069XXX008939</t>
  </si>
  <si>
    <t>212</t>
  </si>
  <si>
    <t>Cap 6605 04 04 200109  Ambulator Paraclinic cval  225/12.10.2022</t>
  </si>
  <si>
    <t>49061 Total</t>
  </si>
  <si>
    <t>SC HATDENT SRL</t>
  </si>
  <si>
    <t>RO02TREZ2195069XXX008029</t>
  </si>
  <si>
    <t>252</t>
  </si>
  <si>
    <t>Cap 6605 04 04 200109  Ambulator Paraclinic cval  108/07.10.2022</t>
  </si>
  <si>
    <t>49062 Total</t>
  </si>
  <si>
    <t>SC HIGEEA MEDICA SRL</t>
  </si>
  <si>
    <t>RO68TREZ2195069XXX002573</t>
  </si>
  <si>
    <t>133</t>
  </si>
  <si>
    <t>Cap 6605 04 04 200109  Ambulator Paraclinic cval 699/07.10.2022</t>
  </si>
  <si>
    <t>49063 Total</t>
  </si>
  <si>
    <t>SC LABORATOARELE BIOCLINICA SRL</t>
  </si>
  <si>
    <t>RO89TREZ6215069XXX016071</t>
  </si>
  <si>
    <t>219</t>
  </si>
  <si>
    <t>Cap 6605 04 04 200109  Ambulator Paraclinic cval  02508358/12.10.2022</t>
  </si>
  <si>
    <t>49064 Total</t>
  </si>
  <si>
    <t>SC MEDISPROF SRL</t>
  </si>
  <si>
    <t>RO77TREZ2165069XXX009096</t>
  </si>
  <si>
    <t>347</t>
  </si>
  <si>
    <t>Cap 6605 04 04 200109  Ambulator Paraclinic cval  118/12.10.2022</t>
  </si>
  <si>
    <t>49065 Total</t>
  </si>
  <si>
    <t>SC PEDIPAT SRL</t>
  </si>
  <si>
    <t>RO91TREZ2165069XXX009523</t>
  </si>
  <si>
    <t>59</t>
  </si>
  <si>
    <t>Cap 6605 04 04 200109  Ambulator Paraclinic cval  96/04.10.2022</t>
  </si>
  <si>
    <t>49066 Total</t>
  </si>
  <si>
    <t>SC RAUS  X SRL</t>
  </si>
  <si>
    <t>RO57TREZ2165069XXX036228</t>
  </si>
  <si>
    <t>245</t>
  </si>
  <si>
    <t>Cap 6605 04 04 200109  Ambulator Paraclinic cval  108/04.10.2022</t>
  </si>
  <si>
    <t>49067 Total</t>
  </si>
  <si>
    <t>SC SALVOSAN CIOBANCA SRL</t>
  </si>
  <si>
    <t>RO50TREZ5615069XXX000705</t>
  </si>
  <si>
    <t>225</t>
  </si>
  <si>
    <t>Cap 6605 04 04 200109  Ambulator Paraclinic cval  629/13.10.2022</t>
  </si>
  <si>
    <t>Cap 6605 04 04 200109  Ambulator Paraclinic cval  631/13.10.2022</t>
  </si>
  <si>
    <t>49068 Total</t>
  </si>
  <si>
    <t>SC SBDENTAL APHD SRL</t>
  </si>
  <si>
    <t>RO92TREZ2165069XXX033755</t>
  </si>
  <si>
    <t>237</t>
  </si>
  <si>
    <t>Cap 6605 04 04 200109  Ambulator Paraclinic cval  148/04.10.2022</t>
  </si>
  <si>
    <t>49069 Total</t>
  </si>
  <si>
    <t>SC SMILE OFFICE S.R.L.</t>
  </si>
  <si>
    <t>RO38TREZ2165069XXX030459</t>
  </si>
  <si>
    <t>31</t>
  </si>
  <si>
    <t>Cap 6605 04 04 200109  Ambulator Paraclinic cval  241/05.10.2022</t>
  </si>
  <si>
    <t>49070 Total</t>
  </si>
  <si>
    <t>SC STOMARIX SRL</t>
  </si>
  <si>
    <t>RO45TREZ2165069XXX020148</t>
  </si>
  <si>
    <t>191</t>
  </si>
  <si>
    <t>Cap 6605 04 04 200109  Ambulator Paraclinic cval  1126/05.10.2022</t>
  </si>
  <si>
    <t>49071 Total</t>
  </si>
  <si>
    <t>SC VAREXDENT SRL</t>
  </si>
  <si>
    <t>RO72TREZ2165069XXX033630</t>
  </si>
  <si>
    <t>131</t>
  </si>
  <si>
    <t>Cap 6605 04 04 200109  Ambulator Paraclinic cval  198/05.10.2022</t>
  </si>
  <si>
    <t>49072 Total</t>
  </si>
  <si>
    <t>SOCIETATEA CIVILA MEDICALA RADUSAN</t>
  </si>
  <si>
    <t>RO88TREZ2165069XXX009480</t>
  </si>
  <si>
    <t>58</t>
  </si>
  <si>
    <t>Cap 6605 04 04 200109  Ambulator Paraclinic cval  20220681/05.10.2022</t>
  </si>
  <si>
    <t>49073 Total</t>
  </si>
  <si>
    <t>SPITALUL CLINIC DE BOLI INFECTIOASE CLUJ</t>
  </si>
  <si>
    <t>RO85TREZ21621F332100XXXX</t>
  </si>
  <si>
    <t>263</t>
  </si>
  <si>
    <t>Cap 6605 04 04 200109  Ambulator Paraclinic cval  918/13.10.2022</t>
  </si>
  <si>
    <t>Cap 6605 04 04 200109  Ambulator Paraclinic cval  917/13.10.2022</t>
  </si>
  <si>
    <t>7</t>
  </si>
  <si>
    <t>Cap 6605 04 04 200109  Ambulator Paraclinic cval  919/13.10.2022</t>
  </si>
  <si>
    <t>49074 Total</t>
  </si>
  <si>
    <t>SPITALUL CLINIC DE URGENTA PENTRU COPII CLUJ-NAPOCA</t>
  </si>
  <si>
    <t>264</t>
  </si>
  <si>
    <t>Cap 6605 04 04 200109  Ambulator Paraclinic cval  1032/06.10.2022</t>
  </si>
  <si>
    <t>Cap 6605 04 04 200109  Ambulator Paraclinic cval  1033/06.10.2022</t>
  </si>
  <si>
    <t>49075 Total</t>
  </si>
  <si>
    <t>SPITALUL CLINIC JUDETEAN  DE URGENTA CLUJ-NAPOCA</t>
  </si>
  <si>
    <t>269</t>
  </si>
  <si>
    <t>Cap 6605 04 04 200109  Ambulator Paraclinic cval 2826/11.10.2022</t>
  </si>
  <si>
    <t>Cap 6605 04 04 200109  Ambulator Paraclinic cval  2825/11.10.2022</t>
  </si>
  <si>
    <t>1A</t>
  </si>
  <si>
    <t>Cap 6605 04 04 200109  Ambulator Paraclinic cval 2827/11.10.2022</t>
  </si>
  <si>
    <t>49076 Total</t>
  </si>
  <si>
    <t>SPITALUL CLINIC MUNICIPAL CLUJ-NAPOCA</t>
  </si>
  <si>
    <t>259</t>
  </si>
  <si>
    <t>Cap 6605 04 04 200109  Ambulator Paraclinic cval  2603/13.10.2022</t>
  </si>
  <si>
    <t>Cap 6605 04 04 200109  Ambulator Paraclinic cval  2604/13.10.2022</t>
  </si>
  <si>
    <t>4</t>
  </si>
  <si>
    <t>Cap 6605 04 04 200109  Ambulator Paraclinic cval  2605/13.10.2022</t>
  </si>
  <si>
    <t>49077 Total</t>
  </si>
  <si>
    <t>SPITALUL DE PNEUMOFTIZIOLOGIE "LEON DANIELLO" CLUJ-NAPOCA</t>
  </si>
  <si>
    <t>260</t>
  </si>
  <si>
    <t>Cap 6605 04 04 200109  Ambulator Paraclinic cval  494/04.10.2022</t>
  </si>
  <si>
    <t>49078 Total</t>
  </si>
  <si>
    <t>SPITALUL MUNICIPAL "DR.CORNEL IGNA" CAMPIA TURZII</t>
  </si>
  <si>
    <t>RO54TREZ21921F332100XXXX</t>
  </si>
  <si>
    <t>268</t>
  </si>
  <si>
    <t>Cap 6605 04 04 200109  Ambulator Paraclinic cval  416/13.10.2022</t>
  </si>
  <si>
    <t>49079 Total</t>
  </si>
  <si>
    <t>SPITALUL MUNICIPAL DEJ</t>
  </si>
  <si>
    <t>RO10TREZ21721F332100XXXX</t>
  </si>
  <si>
    <t>265</t>
  </si>
  <si>
    <t>Cap 6605 04 04 200109  Ambulator Paraclinic cval 2022099/11.10.2022</t>
  </si>
  <si>
    <t>Cap 6605 04 04 200109  Ambulator Paraclinic cval  2022101/13.10.22</t>
  </si>
  <si>
    <t>Cap 6605 04 04 200109  Ambulator Paraclinic cval  2022098/11.10.2022</t>
  </si>
  <si>
    <t>49080 Total</t>
  </si>
  <si>
    <t>SPITALUL MUNICIPAL GHERLA</t>
  </si>
  <si>
    <t>RO32TREZ21821F332100XXXX</t>
  </si>
  <si>
    <t>266</t>
  </si>
  <si>
    <t>Cap 6605 04 04 200109  Ambulator Paraclinic cval  704/07.10.2022</t>
  </si>
  <si>
    <t>Cap 6605 04 04 200109  Ambulator Paraclinic cval  703/07.10.2022</t>
  </si>
  <si>
    <t>49081 Total</t>
  </si>
  <si>
    <t>SPITALUL MUNICIPAL TURDA</t>
  </si>
  <si>
    <t>267</t>
  </si>
  <si>
    <t>Cap 6605 04 04 200109  Ambulator Paraclinic cval  723/13.10.2022</t>
  </si>
  <si>
    <t>Cap 6605 04 04 200109  Ambulator Paraclinic cval  722/13.10.2022</t>
  </si>
  <si>
    <t>119</t>
  </si>
  <si>
    <t>Cap 6605 04 04 200109  Ambulator Paraclinic cval  724/13.10.2022</t>
  </si>
  <si>
    <t>49082 Total</t>
  </si>
  <si>
    <t>SPITALUL ORASENESC HUEDIN</t>
  </si>
  <si>
    <t>RO98TREZ22121F332100XXXX</t>
  </si>
  <si>
    <t>262</t>
  </si>
  <si>
    <t>Cap 6605 04 04 200109  Ambulator Paraclinic cval  220094/13.10.2022</t>
  </si>
  <si>
    <t>Cap 6605 04 04 200109  Ambulator Paraclinic cval  220095/13.10.2022</t>
  </si>
  <si>
    <t>49083 Total</t>
  </si>
  <si>
    <t>TODEA GABRIELLA NEGUSINA CMF</t>
  </si>
  <si>
    <t>RO94BTRL05201202H00540XX</t>
  </si>
  <si>
    <t>100</t>
  </si>
  <si>
    <t>Cap 6605 04 04 200109  Ambulator Paraclinic cval  468/04.10.2022</t>
  </si>
  <si>
    <t>49084 Total</t>
  </si>
  <si>
    <t>TODEA REMUS HOREA CMF</t>
  </si>
  <si>
    <t>RO46BTRL05201202H00539XX</t>
  </si>
  <si>
    <t>101</t>
  </si>
  <si>
    <t>Cap 6605 04 04 200109  Ambulator Paraclinic cval  488/04.10.2022</t>
  </si>
  <si>
    <t>49085 Total</t>
  </si>
  <si>
    <t>Cap 6605 04 04 200109  Ambulator Paraclinic cval  4589/13.10.2022</t>
  </si>
  <si>
    <t>49086 Total</t>
  </si>
  <si>
    <t>Cap 6605 04 04 200109  Ambulator Paraclinic cval  4989/10.10.2022</t>
  </si>
  <si>
    <t>49087 Total</t>
  </si>
  <si>
    <t>Cap 6605 04 04 200109  Ambulator Paraclinic cval  921/14.10.2022</t>
  </si>
  <si>
    <t>49088 Total</t>
  </si>
  <si>
    <t>SPITALUL CLINIC DE RECUPERARE CLUJ-NAPOCA</t>
  </si>
  <si>
    <t>5</t>
  </si>
  <si>
    <t>Cap 6605 04 04 200109  Ambulator Paraclinic cval  1095/07.10.2022</t>
  </si>
  <si>
    <t>49089 Total</t>
  </si>
  <si>
    <t>3</t>
  </si>
  <si>
    <t>Cap 6605 04 04 200109  Ambulator Paraclinic cval  1046/13.10.2022</t>
  </si>
  <si>
    <t>49090 Total</t>
  </si>
  <si>
    <t>Cap 6605 04 04 200109  Ambulator Paraclinic cval  2831/13.10.2022</t>
  </si>
  <si>
    <t>49091 Total</t>
  </si>
  <si>
    <t>Cap 6605 04 04 200109  Ambulator Paraclinic cval  2614/17.10.2022</t>
  </si>
  <si>
    <t>49092 Total</t>
  </si>
  <si>
    <t>12</t>
  </si>
  <si>
    <t>Cap 6605 04 04 200109  Ambulator Paraclinic cval  2022095/06.10.2022</t>
  </si>
  <si>
    <t>49093 Total</t>
  </si>
  <si>
    <t>13</t>
  </si>
  <si>
    <t>Cap 6605 04 04 200109  Ambulator Paraclinic cval  706/10.10.2022</t>
  </si>
  <si>
    <t>49094 Total</t>
  </si>
  <si>
    <t>Cap 6605 04 04 200109  Ambulator Paraclinic cval  720/06.10.2022</t>
  </si>
  <si>
    <t>49095 Total</t>
  </si>
  <si>
    <t>8</t>
  </si>
  <si>
    <t>Cap 6605 04 04 200109  Ambulator Paraclinic cval  20093/12.10.2022</t>
  </si>
  <si>
    <t>49096 Total</t>
  </si>
  <si>
    <t>SPITALUL UNIVERSITAR CF CLUJ</t>
  </si>
  <si>
    <t>201</t>
  </si>
  <si>
    <t>Cap 6605 04 04 200109  Ambulator Paraclinic cval  2022828/06.10.2022</t>
  </si>
  <si>
    <t>49097 Total</t>
  </si>
  <si>
    <t>GRAND TOTAL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</si>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</sst>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-* #,##0.00\ _l_e_i_-;\-* #,##0.00\ _l_e_i_-;_-* &quot;-&quot;??\ _l_e_i_-;_-@_-"/>
    <numFmt numFmtId="181" formatCode="_-* #,##0\ _l_e_i_-;\-* #,##0\ _l_e_i_-;_-* &quot;-&quot;??\ _l_e_i_-;_-@_-"/>
  </numFmts>
  <fonts count="27">
    <font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3" borderId="1" applyNumberFormat="0" applyAlignment="0" applyProtection="0"/>
    <xf numFmtId="0" fontId="12" fillId="0" borderId="2" applyNumberFormat="0" applyFill="0" applyAlignment="0" applyProtection="0"/>
    <xf numFmtId="0" fontId="9" fillId="4" borderId="3" applyNumberFormat="0" applyFont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7" borderId="5" applyNumberFormat="0" applyAlignment="0" applyProtection="0"/>
    <xf numFmtId="0" fontId="8" fillId="6" borderId="0" applyNumberFormat="0" applyBorder="0" applyAlignment="0" applyProtection="0"/>
    <xf numFmtId="0" fontId="24" fillId="8" borderId="0" applyNumberFormat="0" applyBorder="0" applyAlignment="0" applyProtection="0"/>
    <xf numFmtId="0" fontId="22" fillId="6" borderId="6" applyNumberFormat="0" applyAlignment="0" applyProtection="0"/>
    <xf numFmtId="0" fontId="9" fillId="9" borderId="0" applyNumberFormat="0" applyBorder="0" applyAlignment="0" applyProtection="0"/>
    <xf numFmtId="0" fontId="26" fillId="6" borderId="5" applyNumberFormat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9" fillId="5" borderId="0" applyNumberFormat="0" applyBorder="0" applyAlignment="0" applyProtection="0"/>
    <xf numFmtId="0" fontId="8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16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80" fontId="0" fillId="0" borderId="0" xfId="16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wrapText="1"/>
    </xf>
    <xf numFmtId="180" fontId="4" fillId="0" borderId="9" xfId="16" applyNumberFormat="1" applyFont="1" applyBorder="1" applyAlignment="1">
      <alignment wrapText="1"/>
    </xf>
    <xf numFmtId="1" fontId="4" fillId="0" borderId="9" xfId="0" applyNumberFormat="1" applyFont="1" applyFill="1" applyBorder="1" applyAlignment="1">
      <alignment horizontal="center" wrapText="1"/>
    </xf>
    <xf numFmtId="181" fontId="4" fillId="0" borderId="9" xfId="16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5" fillId="0" borderId="9" xfId="25" applyFont="1" applyFill="1" applyBorder="1" applyAlignment="1">
      <alignment wrapText="1"/>
      <protection/>
    </xf>
    <xf numFmtId="0" fontId="5" fillId="0" borderId="9" xfId="25" applyFont="1" applyFill="1" applyBorder="1" applyAlignment="1">
      <alignment horizontal="right" wrapText="1"/>
      <protection/>
    </xf>
    <xf numFmtId="0" fontId="2" fillId="0" borderId="9" xfId="25" applyFont="1" applyFill="1" applyBorder="1" applyAlignment="1">
      <alignment wrapText="1"/>
      <protection/>
    </xf>
    <xf numFmtId="176" fontId="5" fillId="0" borderId="9" xfId="16" applyFont="1" applyFill="1" applyBorder="1" applyAlignment="1" applyProtection="1">
      <alignment horizontal="right" wrapText="1"/>
      <protection/>
    </xf>
    <xf numFmtId="176" fontId="6" fillId="0" borderId="9" xfId="16" applyFont="1" applyFill="1" applyBorder="1" applyAlignment="1" applyProtection="1">
      <alignment horizontal="right" wrapText="1"/>
      <protection/>
    </xf>
    <xf numFmtId="176" fontId="0" fillId="0" borderId="0" xfId="16" applyFont="1" applyFill="1" applyAlignment="1">
      <alignment/>
    </xf>
    <xf numFmtId="58" fontId="2" fillId="0" borderId="9" xfId="0" applyNumberFormat="1" applyFont="1" applyBorder="1" applyAlignment="1">
      <alignment/>
    </xf>
    <xf numFmtId="176" fontId="2" fillId="0" borderId="0" xfId="16" applyFont="1" applyAlignment="1">
      <alignment/>
    </xf>
    <xf numFmtId="0" fontId="6" fillId="0" borderId="9" xfId="25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5" fillId="0" borderId="0" xfId="25" applyFont="1" applyFill="1" applyBorder="1" applyAlignment="1">
      <alignment wrapText="1"/>
      <protection/>
    </xf>
    <xf numFmtId="0" fontId="5" fillId="0" borderId="0" xfId="25" applyFont="1" applyFill="1" applyBorder="1" applyAlignment="1">
      <alignment horizontal="right" wrapText="1"/>
      <protection/>
    </xf>
    <xf numFmtId="0" fontId="2" fillId="0" borderId="0" xfId="25" applyFont="1" applyFill="1" applyBorder="1" applyAlignment="1">
      <alignment wrapText="1"/>
      <protection/>
    </xf>
    <xf numFmtId="176" fontId="6" fillId="0" borderId="0" xfId="16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  <xf numFmtId="180" fontId="4" fillId="0" borderId="0" xfId="16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6" fontId="7" fillId="0" borderId="0" xfId="16" applyFont="1" applyFill="1" applyBorder="1" applyAlignment="1">
      <alignment/>
    </xf>
    <xf numFmtId="176" fontId="4" fillId="0" borderId="0" xfId="16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2" fillId="0" borderId="0" xfId="0" applyNumberFormat="1" applyFont="1" applyBorder="1" applyAlignment="1">
      <alignment/>
    </xf>
    <xf numFmtId="0" fontId="6" fillId="0" borderId="0" xfId="25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2.75" outlineLevelRow="2"/>
  <cols>
    <col min="1" max="1" width="4.7109375" style="0" customWidth="1"/>
    <col min="2" max="2" width="49.421875" style="0" customWidth="1"/>
    <col min="4" max="4" width="29.00390625" style="0" customWidth="1"/>
    <col min="5" max="5" width="5.00390625" style="0" customWidth="1"/>
    <col min="6" max="6" width="52.57421875" style="0" customWidth="1"/>
    <col min="7" max="7" width="11.28125" style="0" customWidth="1"/>
    <col min="8" max="8" width="15.140625" style="0" customWidth="1"/>
    <col min="9" max="9" width="10.140625" style="0" customWidth="1"/>
    <col min="10" max="10" width="11.7109375" style="0" bestFit="1" customWidth="1"/>
    <col min="11" max="11" width="9.28125" style="6" bestFit="1" customWidth="1"/>
  </cols>
  <sheetData>
    <row r="1" spans="1:11" s="1" customFormat="1" ht="12.75">
      <c r="A1" s="7" t="s">
        <v>0</v>
      </c>
      <c r="B1" s="8"/>
      <c r="E1" s="9"/>
      <c r="G1" s="10"/>
      <c r="H1" s="11"/>
      <c r="K1" s="27"/>
    </row>
    <row r="2" spans="1:11" s="1" customFormat="1" ht="12.75">
      <c r="A2" s="7" t="s">
        <v>1</v>
      </c>
      <c r="B2" s="8"/>
      <c r="E2" s="9"/>
      <c r="G2" s="10"/>
      <c r="H2" s="11"/>
      <c r="K2" s="27"/>
    </row>
    <row r="3" spans="1:11" s="1" customFormat="1" ht="12.75">
      <c r="A3" s="7" t="s">
        <v>2</v>
      </c>
      <c r="B3" s="8"/>
      <c r="E3" s="9"/>
      <c r="G3" s="10"/>
      <c r="H3" s="11"/>
      <c r="K3" s="27"/>
    </row>
    <row r="4" spans="1:11" s="1" customFormat="1" ht="12.75">
      <c r="A4" s="7" t="s">
        <v>3</v>
      </c>
      <c r="B4" s="8"/>
      <c r="E4" s="9"/>
      <c r="G4" s="10"/>
      <c r="H4" s="11"/>
      <c r="K4" s="27"/>
    </row>
    <row r="5" spans="1:11" s="1" customFormat="1" ht="12.75">
      <c r="A5" s="12"/>
      <c r="B5" s="8"/>
      <c r="E5" s="9"/>
      <c r="G5" s="10"/>
      <c r="H5" s="11"/>
      <c r="K5" s="27"/>
    </row>
    <row r="6" spans="1:11" s="1" customFormat="1" ht="12.75">
      <c r="A6" s="7"/>
      <c r="B6" s="13" t="s">
        <v>4</v>
      </c>
      <c r="E6" s="9"/>
      <c r="G6" s="10"/>
      <c r="H6" s="11"/>
      <c r="K6" s="27"/>
    </row>
    <row r="7" spans="5:11" s="1" customFormat="1" ht="12.75">
      <c r="E7" s="9"/>
      <c r="G7" s="10"/>
      <c r="H7" s="11"/>
      <c r="K7" s="27"/>
    </row>
    <row r="8" spans="1:11" s="1" customFormat="1" ht="12.75">
      <c r="A8" s="8" t="s">
        <v>5</v>
      </c>
      <c r="E8" s="9"/>
      <c r="G8" s="10"/>
      <c r="H8" s="11"/>
      <c r="K8" s="27"/>
    </row>
    <row r="9" spans="1:11" s="1" customFormat="1" ht="12.75">
      <c r="A9" s="8" t="s">
        <v>6</v>
      </c>
      <c r="E9" s="9"/>
      <c r="G9" s="10"/>
      <c r="H9" s="11"/>
      <c r="K9" s="27"/>
    </row>
    <row r="10" spans="1:11" s="1" customFormat="1" ht="57.75" customHeight="1">
      <c r="A10" s="14" t="s">
        <v>7</v>
      </c>
      <c r="B10" s="14" t="s">
        <v>8</v>
      </c>
      <c r="C10" s="14" t="s">
        <v>9</v>
      </c>
      <c r="D10" s="14" t="s">
        <v>10</v>
      </c>
      <c r="E10" s="15" t="s">
        <v>11</v>
      </c>
      <c r="F10" s="16" t="s">
        <v>12</v>
      </c>
      <c r="G10" s="17" t="s">
        <v>13</v>
      </c>
      <c r="H10" s="18" t="s">
        <v>14</v>
      </c>
      <c r="I10" s="14" t="s">
        <v>15</v>
      </c>
      <c r="J10" s="14" t="s">
        <v>16</v>
      </c>
      <c r="K10" s="27"/>
    </row>
    <row r="11" spans="1:11" s="1" customFormat="1" ht="12.75" outlineLevel="2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>
        <v>6</v>
      </c>
      <c r="G11" s="19">
        <v>7</v>
      </c>
      <c r="H11" s="20">
        <v>8</v>
      </c>
      <c r="I11" s="14">
        <v>9</v>
      </c>
      <c r="J11" s="14">
        <v>10</v>
      </c>
      <c r="K11" s="27"/>
    </row>
    <row r="12" spans="1:11" s="1" customFormat="1" ht="12.75" outlineLevel="1">
      <c r="A12" s="14"/>
      <c r="B12" s="14"/>
      <c r="C12" s="14"/>
      <c r="D12" s="14"/>
      <c r="E12" s="15"/>
      <c r="F12" s="16"/>
      <c r="G12" s="19"/>
      <c r="H12" s="20">
        <f>SUBTOTAL(9,H11:H11)</f>
        <v>8</v>
      </c>
      <c r="I12" s="14"/>
      <c r="J12" s="14" t="s">
        <v>17</v>
      </c>
      <c r="K12" s="27"/>
    </row>
    <row r="13" spans="1:11" s="2" customFormat="1" ht="15" customHeight="1" outlineLevel="2">
      <c r="A13" s="21">
        <v>1</v>
      </c>
      <c r="B13" s="22" t="s">
        <v>18</v>
      </c>
      <c r="C13" s="23">
        <v>41913883</v>
      </c>
      <c r="D13" s="22" t="s">
        <v>19</v>
      </c>
      <c r="E13" s="22" t="s">
        <v>20</v>
      </c>
      <c r="F13" s="24" t="s">
        <v>21</v>
      </c>
      <c r="G13" s="25">
        <v>1100</v>
      </c>
      <c r="H13" s="25">
        <v>1100</v>
      </c>
      <c r="I13" s="28" t="s">
        <v>22</v>
      </c>
      <c r="J13" s="23"/>
      <c r="K13" s="29"/>
    </row>
    <row r="14" spans="1:11" s="2" customFormat="1" ht="15" customHeight="1" outlineLevel="1">
      <c r="A14" s="21"/>
      <c r="B14" s="22"/>
      <c r="C14" s="23"/>
      <c r="D14" s="22"/>
      <c r="E14" s="22"/>
      <c r="F14" s="24"/>
      <c r="G14" s="26" t="s">
        <v>23</v>
      </c>
      <c r="H14" s="25">
        <f>SUBTOTAL(9,H13:H13)</f>
        <v>1100</v>
      </c>
      <c r="I14" s="28"/>
      <c r="J14" s="30" t="s">
        <v>24</v>
      </c>
      <c r="K14" s="29"/>
    </row>
    <row r="15" spans="1:11" s="2" customFormat="1" ht="15" customHeight="1" outlineLevel="2">
      <c r="A15" s="21">
        <v>2</v>
      </c>
      <c r="B15" s="22" t="s">
        <v>25</v>
      </c>
      <c r="C15" s="23">
        <v>23666661</v>
      </c>
      <c r="D15" s="22" t="s">
        <v>26</v>
      </c>
      <c r="E15" s="22" t="s">
        <v>27</v>
      </c>
      <c r="F15" s="24" t="s">
        <v>28</v>
      </c>
      <c r="G15" s="25">
        <v>38382</v>
      </c>
      <c r="H15" s="25">
        <v>38382</v>
      </c>
      <c r="I15" s="28" t="s">
        <v>22</v>
      </c>
      <c r="J15" s="23">
        <v>49033</v>
      </c>
      <c r="K15" s="29"/>
    </row>
    <row r="16" spans="1:11" s="2" customFormat="1" ht="15" customHeight="1" outlineLevel="1">
      <c r="A16" s="21"/>
      <c r="B16" s="22"/>
      <c r="C16" s="23"/>
      <c r="D16" s="22"/>
      <c r="E16" s="22"/>
      <c r="F16" s="24"/>
      <c r="G16" s="26" t="s">
        <v>23</v>
      </c>
      <c r="H16" s="25">
        <f>SUBTOTAL(9,H15:H15)</f>
        <v>38382</v>
      </c>
      <c r="I16" s="28"/>
      <c r="J16" s="30" t="s">
        <v>29</v>
      </c>
      <c r="K16" s="29"/>
    </row>
    <row r="17" spans="1:11" s="2" customFormat="1" ht="15" customHeight="1" outlineLevel="2">
      <c r="A17" s="21">
        <v>3</v>
      </c>
      <c r="B17" s="22" t="s">
        <v>30</v>
      </c>
      <c r="C17" s="23">
        <v>39534357</v>
      </c>
      <c r="D17" s="22" t="s">
        <v>31</v>
      </c>
      <c r="E17" s="22" t="s">
        <v>32</v>
      </c>
      <c r="F17" s="24" t="s">
        <v>33</v>
      </c>
      <c r="G17" s="25">
        <v>1265</v>
      </c>
      <c r="H17" s="25">
        <v>1265</v>
      </c>
      <c r="I17" s="28" t="s">
        <v>22</v>
      </c>
      <c r="J17" s="23">
        <v>49034</v>
      </c>
      <c r="K17" s="29"/>
    </row>
    <row r="18" spans="1:11" s="2" customFormat="1" ht="15" customHeight="1" outlineLevel="1">
      <c r="A18" s="21"/>
      <c r="B18" s="22"/>
      <c r="C18" s="23"/>
      <c r="D18" s="22"/>
      <c r="E18" s="22"/>
      <c r="F18" s="24"/>
      <c r="G18" s="26" t="s">
        <v>23</v>
      </c>
      <c r="H18" s="25">
        <f>SUBTOTAL(9,H17:H17)</f>
        <v>1265</v>
      </c>
      <c r="I18" s="28"/>
      <c r="J18" s="30" t="s">
        <v>34</v>
      </c>
      <c r="K18" s="29"/>
    </row>
    <row r="19" spans="1:11" s="2" customFormat="1" ht="15" customHeight="1" outlineLevel="2">
      <c r="A19" s="21">
        <v>4</v>
      </c>
      <c r="B19" s="22" t="s">
        <v>35</v>
      </c>
      <c r="C19" s="23">
        <v>26599613</v>
      </c>
      <c r="D19" s="22" t="s">
        <v>36</v>
      </c>
      <c r="E19" s="22" t="s">
        <v>37</v>
      </c>
      <c r="F19" s="24" t="s">
        <v>38</v>
      </c>
      <c r="G19" s="25">
        <v>81971</v>
      </c>
      <c r="H19" s="25">
        <v>81971</v>
      </c>
      <c r="I19" s="28" t="s">
        <v>22</v>
      </c>
      <c r="J19" s="23">
        <v>49035</v>
      </c>
      <c r="K19" s="29"/>
    </row>
    <row r="20" spans="1:11" s="2" customFormat="1" ht="15" customHeight="1" outlineLevel="1">
      <c r="A20" s="21"/>
      <c r="B20" s="22"/>
      <c r="C20" s="23"/>
      <c r="D20" s="22"/>
      <c r="E20" s="22"/>
      <c r="F20" s="24"/>
      <c r="G20" s="26" t="s">
        <v>23</v>
      </c>
      <c r="H20" s="25">
        <f>SUBTOTAL(9,H19:H19)</f>
        <v>81971</v>
      </c>
      <c r="I20" s="28"/>
      <c r="J20" s="30" t="s">
        <v>39</v>
      </c>
      <c r="K20" s="29"/>
    </row>
    <row r="21" spans="1:11" s="2" customFormat="1" ht="15" customHeight="1" outlineLevel="2">
      <c r="A21" s="21">
        <v>5</v>
      </c>
      <c r="B21" s="22" t="s">
        <v>40</v>
      </c>
      <c r="C21" s="23">
        <v>28832676</v>
      </c>
      <c r="D21" s="22" t="s">
        <v>41</v>
      </c>
      <c r="E21" s="22" t="s">
        <v>42</v>
      </c>
      <c r="F21" s="24" t="s">
        <v>43</v>
      </c>
      <c r="G21" s="25">
        <v>25393</v>
      </c>
      <c r="H21" s="25">
        <v>25393</v>
      </c>
      <c r="I21" s="28" t="s">
        <v>22</v>
      </c>
      <c r="J21" s="23">
        <v>49036</v>
      </c>
      <c r="K21" s="29"/>
    </row>
    <row r="22" spans="1:11" s="2" customFormat="1" ht="15" customHeight="1" outlineLevel="1">
      <c r="A22" s="21"/>
      <c r="B22" s="22"/>
      <c r="C22" s="23"/>
      <c r="D22" s="22"/>
      <c r="E22" s="22"/>
      <c r="F22" s="24"/>
      <c r="G22" s="26" t="s">
        <v>23</v>
      </c>
      <c r="H22" s="25">
        <f>SUBTOTAL(9,H21:H21)</f>
        <v>25393</v>
      </c>
      <c r="I22" s="28"/>
      <c r="J22" s="30" t="s">
        <v>44</v>
      </c>
      <c r="K22" s="29"/>
    </row>
    <row r="23" spans="1:11" s="2" customFormat="1" ht="25.5" outlineLevel="2">
      <c r="A23" s="21">
        <v>6</v>
      </c>
      <c r="B23" s="22" t="s">
        <v>45</v>
      </c>
      <c r="C23" s="23">
        <v>4354523</v>
      </c>
      <c r="D23" s="22" t="s">
        <v>46</v>
      </c>
      <c r="E23" s="22" t="s">
        <v>47</v>
      </c>
      <c r="F23" s="24" t="s">
        <v>48</v>
      </c>
      <c r="G23" s="25">
        <v>1680</v>
      </c>
      <c r="H23" s="25">
        <v>1680</v>
      </c>
      <c r="I23" s="28" t="s">
        <v>22</v>
      </c>
      <c r="J23" s="23">
        <v>49037</v>
      </c>
      <c r="K23" s="29"/>
    </row>
    <row r="24" spans="1:11" s="2" customFormat="1" ht="25.5" outlineLevel="2">
      <c r="A24" s="21">
        <v>7</v>
      </c>
      <c r="B24" s="22" t="s">
        <v>45</v>
      </c>
      <c r="C24" s="23">
        <v>4354523</v>
      </c>
      <c r="D24" s="22" t="s">
        <v>46</v>
      </c>
      <c r="E24" s="22" t="s">
        <v>49</v>
      </c>
      <c r="F24" s="24" t="s">
        <v>50</v>
      </c>
      <c r="G24" s="25">
        <v>38466.81</v>
      </c>
      <c r="H24" s="25">
        <v>38466.81</v>
      </c>
      <c r="I24" s="28" t="s">
        <v>22</v>
      </c>
      <c r="J24" s="23">
        <v>49037</v>
      </c>
      <c r="K24" s="29">
        <f>G24-H24</f>
        <v>0</v>
      </c>
    </row>
    <row r="25" spans="1:10" s="2" customFormat="1" ht="12.75" outlineLevel="1">
      <c r="A25" s="21"/>
      <c r="B25" s="22"/>
      <c r="C25" s="23"/>
      <c r="D25" s="22"/>
      <c r="E25" s="22"/>
      <c r="F25" s="24"/>
      <c r="G25" s="26" t="s">
        <v>23</v>
      </c>
      <c r="H25" s="25">
        <f>SUBTOTAL(9,H23:H24)</f>
        <v>40146.81</v>
      </c>
      <c r="I25" s="28"/>
      <c r="J25" s="30" t="s">
        <v>51</v>
      </c>
    </row>
    <row r="26" spans="1:10" s="2" customFormat="1" ht="23.25" customHeight="1" outlineLevel="2">
      <c r="A26" s="21">
        <v>8</v>
      </c>
      <c r="B26" s="22" t="s">
        <v>52</v>
      </c>
      <c r="C26" s="23">
        <v>4617719</v>
      </c>
      <c r="D26" s="22" t="s">
        <v>46</v>
      </c>
      <c r="E26" s="22" t="s">
        <v>53</v>
      </c>
      <c r="F26" s="24" t="s">
        <v>54</v>
      </c>
      <c r="G26" s="25">
        <v>28052</v>
      </c>
      <c r="H26" s="25">
        <v>28052</v>
      </c>
      <c r="I26" s="28" t="s">
        <v>22</v>
      </c>
      <c r="J26" s="23">
        <v>49038</v>
      </c>
    </row>
    <row r="27" spans="1:10" s="2" customFormat="1" ht="30.75" customHeight="1" outlineLevel="2">
      <c r="A27" s="21">
        <v>9</v>
      </c>
      <c r="B27" s="22" t="s">
        <v>52</v>
      </c>
      <c r="C27" s="23">
        <v>4617719</v>
      </c>
      <c r="D27" s="22" t="s">
        <v>46</v>
      </c>
      <c r="E27" s="22" t="s">
        <v>55</v>
      </c>
      <c r="F27" s="24" t="s">
        <v>56</v>
      </c>
      <c r="G27" s="25">
        <v>32783</v>
      </c>
      <c r="H27" s="25">
        <v>32783</v>
      </c>
      <c r="I27" s="28" t="s">
        <v>22</v>
      </c>
      <c r="J27" s="23">
        <v>49038</v>
      </c>
    </row>
    <row r="28" spans="1:10" s="2" customFormat="1" ht="15" customHeight="1" outlineLevel="1">
      <c r="A28" s="21"/>
      <c r="B28" s="22"/>
      <c r="C28" s="23"/>
      <c r="D28" s="22"/>
      <c r="E28" s="22"/>
      <c r="F28" s="24"/>
      <c r="G28" s="26" t="s">
        <v>23</v>
      </c>
      <c r="H28" s="25">
        <f>SUBTOTAL(9,H26:H27)</f>
        <v>60835</v>
      </c>
      <c r="I28" s="28"/>
      <c r="J28" s="30" t="s">
        <v>57</v>
      </c>
    </row>
    <row r="29" spans="1:10" s="2" customFormat="1" ht="15" customHeight="1" outlineLevel="2">
      <c r="A29" s="21">
        <v>10</v>
      </c>
      <c r="B29" s="22" t="s">
        <v>58</v>
      </c>
      <c r="C29" s="23">
        <v>4547125</v>
      </c>
      <c r="D29" s="22" t="s">
        <v>46</v>
      </c>
      <c r="E29" s="22" t="s">
        <v>59</v>
      </c>
      <c r="F29" s="24" t="s">
        <v>60</v>
      </c>
      <c r="G29" s="25">
        <v>5700</v>
      </c>
      <c r="H29" s="25">
        <v>5700</v>
      </c>
      <c r="I29" s="28" t="s">
        <v>22</v>
      </c>
      <c r="J29" s="23">
        <v>49039</v>
      </c>
    </row>
    <row r="30" spans="1:10" s="2" customFormat="1" ht="15" customHeight="1" outlineLevel="2">
      <c r="A30" s="21">
        <v>11</v>
      </c>
      <c r="B30" s="22" t="s">
        <v>58</v>
      </c>
      <c r="C30" s="23">
        <v>4547125</v>
      </c>
      <c r="D30" s="22" t="s">
        <v>46</v>
      </c>
      <c r="E30" s="22" t="s">
        <v>59</v>
      </c>
      <c r="F30" s="24" t="s">
        <v>61</v>
      </c>
      <c r="G30" s="25">
        <v>58926</v>
      </c>
      <c r="H30" s="25">
        <v>58926</v>
      </c>
      <c r="I30" s="28" t="s">
        <v>22</v>
      </c>
      <c r="J30" s="23">
        <v>49039</v>
      </c>
    </row>
    <row r="31" spans="1:10" s="2" customFormat="1" ht="15" customHeight="1" outlineLevel="1">
      <c r="A31" s="21"/>
      <c r="B31" s="22"/>
      <c r="C31" s="23"/>
      <c r="D31" s="22"/>
      <c r="E31" s="22"/>
      <c r="F31" s="24"/>
      <c r="G31" s="26" t="s">
        <v>23</v>
      </c>
      <c r="H31" s="25">
        <f>SUBTOTAL(9,H29:H30)</f>
        <v>64626</v>
      </c>
      <c r="I31" s="28"/>
      <c r="J31" s="30" t="s">
        <v>62</v>
      </c>
    </row>
    <row r="32" spans="1:10" s="2" customFormat="1" ht="15" customHeight="1" outlineLevel="2">
      <c r="A32" s="21">
        <v>12</v>
      </c>
      <c r="B32" s="22" t="s">
        <v>63</v>
      </c>
      <c r="C32" s="23">
        <v>2880513</v>
      </c>
      <c r="D32" s="22" t="s">
        <v>64</v>
      </c>
      <c r="E32" s="22" t="s">
        <v>65</v>
      </c>
      <c r="F32" s="24" t="s">
        <v>66</v>
      </c>
      <c r="G32" s="25">
        <v>30001</v>
      </c>
      <c r="H32" s="25">
        <v>30001</v>
      </c>
      <c r="I32" s="28" t="s">
        <v>22</v>
      </c>
      <c r="J32" s="23">
        <v>49040</v>
      </c>
    </row>
    <row r="33" spans="1:10" s="2" customFormat="1" ht="15" customHeight="1" outlineLevel="2">
      <c r="A33" s="21">
        <v>13</v>
      </c>
      <c r="B33" s="22" t="s">
        <v>63</v>
      </c>
      <c r="C33" s="23">
        <v>2880513</v>
      </c>
      <c r="D33" s="22" t="s">
        <v>64</v>
      </c>
      <c r="E33" s="22" t="s">
        <v>65</v>
      </c>
      <c r="F33" s="24" t="s">
        <v>67</v>
      </c>
      <c r="G33" s="25">
        <v>53402</v>
      </c>
      <c r="H33" s="25">
        <v>53402</v>
      </c>
      <c r="I33" s="28" t="s">
        <v>22</v>
      </c>
      <c r="J33" s="23">
        <v>49040</v>
      </c>
    </row>
    <row r="34" spans="1:10" s="2" customFormat="1" ht="15" customHeight="1" outlineLevel="1">
      <c r="A34" s="21"/>
      <c r="B34" s="22"/>
      <c r="C34" s="23"/>
      <c r="D34" s="22"/>
      <c r="E34" s="22"/>
      <c r="F34" s="24"/>
      <c r="G34" s="26" t="s">
        <v>23</v>
      </c>
      <c r="H34" s="25">
        <f>SUBTOTAL(9,H32:H33)</f>
        <v>83403</v>
      </c>
      <c r="I34" s="28"/>
      <c r="J34" s="30" t="s">
        <v>68</v>
      </c>
    </row>
    <row r="35" spans="1:10" s="2" customFormat="1" ht="15" customHeight="1" outlineLevel="2">
      <c r="A35" s="21">
        <v>14</v>
      </c>
      <c r="B35" s="22" t="s">
        <v>69</v>
      </c>
      <c r="C35" s="23">
        <v>23756152</v>
      </c>
      <c r="D35" s="22" t="s">
        <v>70</v>
      </c>
      <c r="E35" s="22" t="s">
        <v>71</v>
      </c>
      <c r="F35" s="24" t="s">
        <v>72</v>
      </c>
      <c r="G35" s="25">
        <v>2130</v>
      </c>
      <c r="H35" s="25">
        <v>2130</v>
      </c>
      <c r="I35" s="28" t="s">
        <v>22</v>
      </c>
      <c r="J35" s="23">
        <v>49041</v>
      </c>
    </row>
    <row r="36" spans="1:10" s="2" customFormat="1" ht="15" customHeight="1" outlineLevel="1">
      <c r="A36" s="21"/>
      <c r="B36" s="22"/>
      <c r="C36" s="23"/>
      <c r="D36" s="22"/>
      <c r="E36" s="22"/>
      <c r="F36" s="24"/>
      <c r="G36" s="26" t="s">
        <v>23</v>
      </c>
      <c r="H36" s="25">
        <f>SUBTOTAL(9,H35:H35)</f>
        <v>2130</v>
      </c>
      <c r="I36" s="28"/>
      <c r="J36" s="30" t="s">
        <v>73</v>
      </c>
    </row>
    <row r="37" spans="1:10" s="2" customFormat="1" ht="15" customHeight="1" outlineLevel="2">
      <c r="A37" s="21">
        <v>15</v>
      </c>
      <c r="B37" s="22" t="s">
        <v>74</v>
      </c>
      <c r="C37" s="23">
        <v>17656582</v>
      </c>
      <c r="D37" s="22" t="s">
        <v>75</v>
      </c>
      <c r="E37" s="22" t="s">
        <v>76</v>
      </c>
      <c r="F37" s="24" t="s">
        <v>77</v>
      </c>
      <c r="G37" s="25">
        <v>35095</v>
      </c>
      <c r="H37" s="25">
        <v>35095</v>
      </c>
      <c r="I37" s="28" t="s">
        <v>22</v>
      </c>
      <c r="J37" s="23">
        <v>49042</v>
      </c>
    </row>
    <row r="38" spans="1:10" s="2" customFormat="1" ht="15" customHeight="1" outlineLevel="1">
      <c r="A38" s="21"/>
      <c r="B38" s="22"/>
      <c r="C38" s="23"/>
      <c r="D38" s="22"/>
      <c r="E38" s="22"/>
      <c r="F38" s="24"/>
      <c r="G38" s="26" t="s">
        <v>23</v>
      </c>
      <c r="H38" s="25">
        <f>SUBTOTAL(9,H37:H37)</f>
        <v>35095</v>
      </c>
      <c r="I38" s="28"/>
      <c r="J38" s="30" t="s">
        <v>78</v>
      </c>
    </row>
    <row r="39" spans="1:10" s="2" customFormat="1" ht="15" customHeight="1" outlineLevel="2">
      <c r="A39" s="21">
        <v>16</v>
      </c>
      <c r="B39" s="22" t="s">
        <v>79</v>
      </c>
      <c r="C39" s="23">
        <v>8422035</v>
      </c>
      <c r="D39" s="22" t="s">
        <v>80</v>
      </c>
      <c r="E39" s="22" t="s">
        <v>81</v>
      </c>
      <c r="F39" s="24" t="s">
        <v>82</v>
      </c>
      <c r="G39" s="25">
        <v>65764</v>
      </c>
      <c r="H39" s="25">
        <v>65764</v>
      </c>
      <c r="I39" s="28" t="s">
        <v>22</v>
      </c>
      <c r="J39" s="23">
        <v>49043</v>
      </c>
    </row>
    <row r="40" spans="1:10" s="2" customFormat="1" ht="15" customHeight="1" outlineLevel="2">
      <c r="A40" s="21">
        <v>17</v>
      </c>
      <c r="B40" s="22" t="s">
        <v>79</v>
      </c>
      <c r="C40" s="23">
        <v>8422035</v>
      </c>
      <c r="D40" s="22" t="s">
        <v>80</v>
      </c>
      <c r="E40" s="22" t="s">
        <v>81</v>
      </c>
      <c r="F40" s="24" t="s">
        <v>83</v>
      </c>
      <c r="G40" s="25">
        <v>37601</v>
      </c>
      <c r="H40" s="25">
        <v>37601</v>
      </c>
      <c r="I40" s="28" t="s">
        <v>22</v>
      </c>
      <c r="J40" s="23">
        <v>49043</v>
      </c>
    </row>
    <row r="41" spans="1:10" s="2" customFormat="1" ht="15" customHeight="1" outlineLevel="1">
      <c r="A41" s="21"/>
      <c r="B41" s="22"/>
      <c r="C41" s="23"/>
      <c r="D41" s="22"/>
      <c r="E41" s="22"/>
      <c r="F41" s="24"/>
      <c r="G41" s="26" t="s">
        <v>23</v>
      </c>
      <c r="H41" s="25">
        <f>SUBTOTAL(9,H39:H40)</f>
        <v>103365</v>
      </c>
      <c r="I41" s="28"/>
      <c r="J41" s="30" t="s">
        <v>84</v>
      </c>
    </row>
    <row r="42" spans="1:10" s="2" customFormat="1" ht="15" customHeight="1" outlineLevel="2">
      <c r="A42" s="21">
        <v>18</v>
      </c>
      <c r="B42" s="22" t="s">
        <v>85</v>
      </c>
      <c r="C42" s="23">
        <v>39742617</v>
      </c>
      <c r="D42" s="22" t="s">
        <v>86</v>
      </c>
      <c r="E42" s="22" t="s">
        <v>87</v>
      </c>
      <c r="F42" s="24" t="s">
        <v>88</v>
      </c>
      <c r="G42" s="25">
        <v>19460</v>
      </c>
      <c r="H42" s="25">
        <v>19460</v>
      </c>
      <c r="I42" s="28" t="s">
        <v>22</v>
      </c>
      <c r="J42" s="23">
        <v>49044</v>
      </c>
    </row>
    <row r="43" spans="1:10" s="2" customFormat="1" ht="15" customHeight="1" outlineLevel="1">
      <c r="A43" s="21"/>
      <c r="B43" s="22"/>
      <c r="C43" s="23"/>
      <c r="D43" s="22"/>
      <c r="E43" s="22"/>
      <c r="F43" s="24"/>
      <c r="G43" s="26" t="s">
        <v>23</v>
      </c>
      <c r="H43" s="25">
        <f>SUBTOTAL(9,H42:H42)</f>
        <v>19460</v>
      </c>
      <c r="I43" s="28"/>
      <c r="J43" s="30" t="s">
        <v>89</v>
      </c>
    </row>
    <row r="44" spans="1:10" s="2" customFormat="1" ht="15" customHeight="1" outlineLevel="2">
      <c r="A44" s="21">
        <v>19</v>
      </c>
      <c r="B44" s="22" t="s">
        <v>90</v>
      </c>
      <c r="C44" s="23">
        <v>20127719</v>
      </c>
      <c r="D44" s="22" t="s">
        <v>91</v>
      </c>
      <c r="E44" s="22" t="s">
        <v>92</v>
      </c>
      <c r="F44" s="24" t="s">
        <v>93</v>
      </c>
      <c r="G44" s="25">
        <v>540</v>
      </c>
      <c r="H44" s="25">
        <v>540</v>
      </c>
      <c r="I44" s="28" t="s">
        <v>22</v>
      </c>
      <c r="J44" s="23">
        <v>49045</v>
      </c>
    </row>
    <row r="45" spans="1:10" s="2" customFormat="1" ht="15" customHeight="1" outlineLevel="1">
      <c r="A45" s="21"/>
      <c r="B45" s="22"/>
      <c r="C45" s="23"/>
      <c r="D45" s="22"/>
      <c r="E45" s="22"/>
      <c r="F45" s="24"/>
      <c r="G45" s="26" t="s">
        <v>23</v>
      </c>
      <c r="H45" s="25">
        <f>SUBTOTAL(9,H44:H44)</f>
        <v>540</v>
      </c>
      <c r="I45" s="28"/>
      <c r="J45" s="30" t="s">
        <v>94</v>
      </c>
    </row>
    <row r="46" spans="1:10" s="2" customFormat="1" ht="15" customHeight="1" outlineLevel="2">
      <c r="A46" s="21">
        <v>20</v>
      </c>
      <c r="B46" s="22" t="s">
        <v>95</v>
      </c>
      <c r="C46" s="23">
        <v>33092124</v>
      </c>
      <c r="D46" s="22" t="s">
        <v>96</v>
      </c>
      <c r="E46" s="22" t="s">
        <v>97</v>
      </c>
      <c r="F46" s="24" t="s">
        <v>98</v>
      </c>
      <c r="G46" s="25">
        <v>13086</v>
      </c>
      <c r="H46" s="25">
        <v>13086</v>
      </c>
      <c r="I46" s="28" t="s">
        <v>22</v>
      </c>
      <c r="J46" s="23">
        <v>49046</v>
      </c>
    </row>
    <row r="47" spans="1:10" s="2" customFormat="1" ht="15" customHeight="1" outlineLevel="1">
      <c r="A47" s="21"/>
      <c r="B47" s="22"/>
      <c r="C47" s="23"/>
      <c r="D47" s="22"/>
      <c r="E47" s="22"/>
      <c r="F47" s="24"/>
      <c r="G47" s="26" t="s">
        <v>23</v>
      </c>
      <c r="H47" s="25">
        <f>SUBTOTAL(9,H46:H46)</f>
        <v>13086</v>
      </c>
      <c r="I47" s="28"/>
      <c r="J47" s="30" t="s">
        <v>99</v>
      </c>
    </row>
    <row r="48" spans="1:10" s="2" customFormat="1" ht="15" customHeight="1" outlineLevel="2">
      <c r="A48" s="21">
        <v>21</v>
      </c>
      <c r="B48" s="22" t="s">
        <v>100</v>
      </c>
      <c r="C48" s="23">
        <v>17994176</v>
      </c>
      <c r="D48" s="22" t="s">
        <v>101</v>
      </c>
      <c r="E48" s="22" t="s">
        <v>102</v>
      </c>
      <c r="F48" s="24" t="s">
        <v>103</v>
      </c>
      <c r="G48" s="25">
        <v>1430</v>
      </c>
      <c r="H48" s="25">
        <v>1430</v>
      </c>
      <c r="I48" s="28" t="s">
        <v>22</v>
      </c>
      <c r="J48" s="23">
        <v>49047</v>
      </c>
    </row>
    <row r="49" spans="1:10" s="2" customFormat="1" ht="15" customHeight="1" outlineLevel="1">
      <c r="A49" s="21"/>
      <c r="B49" s="22"/>
      <c r="C49" s="23"/>
      <c r="D49" s="22"/>
      <c r="E49" s="22"/>
      <c r="F49" s="24"/>
      <c r="G49" s="26" t="s">
        <v>23</v>
      </c>
      <c r="H49" s="25">
        <f>SUBTOTAL(9,H48:H48)</f>
        <v>1430</v>
      </c>
      <c r="I49" s="28"/>
      <c r="J49" s="30" t="s">
        <v>104</v>
      </c>
    </row>
    <row r="50" spans="1:10" s="2" customFormat="1" ht="15" customHeight="1" outlineLevel="2">
      <c r="A50" s="21">
        <v>22</v>
      </c>
      <c r="B50" s="22" t="s">
        <v>105</v>
      </c>
      <c r="C50" s="23">
        <v>14571643</v>
      </c>
      <c r="D50" s="22" t="s">
        <v>106</v>
      </c>
      <c r="E50" s="22" t="s">
        <v>107</v>
      </c>
      <c r="F50" s="24" t="s">
        <v>108</v>
      </c>
      <c r="G50" s="25">
        <v>8177</v>
      </c>
      <c r="H50" s="25">
        <v>8177</v>
      </c>
      <c r="I50" s="28" t="s">
        <v>22</v>
      </c>
      <c r="J50" s="23">
        <v>49048</v>
      </c>
    </row>
    <row r="51" spans="1:10" s="2" customFormat="1" ht="15" customHeight="1" outlineLevel="1">
      <c r="A51" s="21"/>
      <c r="B51" s="22"/>
      <c r="C51" s="23"/>
      <c r="D51" s="22"/>
      <c r="E51" s="22"/>
      <c r="F51" s="24"/>
      <c r="G51" s="26" t="s">
        <v>23</v>
      </c>
      <c r="H51" s="25">
        <f>SUBTOTAL(9,H50:H50)</f>
        <v>8177</v>
      </c>
      <c r="I51" s="28"/>
      <c r="J51" s="30" t="s">
        <v>109</v>
      </c>
    </row>
    <row r="52" spans="1:10" s="2" customFormat="1" ht="15" customHeight="1" outlineLevel="2">
      <c r="A52" s="21">
        <v>23</v>
      </c>
      <c r="B52" s="22" t="s">
        <v>110</v>
      </c>
      <c r="C52" s="23">
        <v>11963146</v>
      </c>
      <c r="D52" s="22" t="s">
        <v>111</v>
      </c>
      <c r="E52" s="22" t="s">
        <v>112</v>
      </c>
      <c r="F52" s="24" t="s">
        <v>113</v>
      </c>
      <c r="G52" s="25">
        <v>55630</v>
      </c>
      <c r="H52" s="25">
        <v>55630</v>
      </c>
      <c r="I52" s="28" t="s">
        <v>22</v>
      </c>
      <c r="J52" s="23">
        <v>49049</v>
      </c>
    </row>
    <row r="53" spans="1:10" s="2" customFormat="1" ht="15" customHeight="1" outlineLevel="1">
      <c r="A53" s="21"/>
      <c r="B53" s="22"/>
      <c r="C53" s="23"/>
      <c r="D53" s="22"/>
      <c r="E53" s="22"/>
      <c r="F53" s="24"/>
      <c r="G53" s="26" t="s">
        <v>23</v>
      </c>
      <c r="H53" s="25">
        <f>SUBTOTAL(9,H52:H52)</f>
        <v>55630</v>
      </c>
      <c r="I53" s="28"/>
      <c r="J53" s="30" t="s">
        <v>114</v>
      </c>
    </row>
    <row r="54" spans="1:10" s="2" customFormat="1" ht="15" customHeight="1" outlineLevel="2">
      <c r="A54" s="21">
        <v>24</v>
      </c>
      <c r="B54" s="22" t="s">
        <v>115</v>
      </c>
      <c r="C54" s="23">
        <v>9205492</v>
      </c>
      <c r="D54" s="22" t="s">
        <v>116</v>
      </c>
      <c r="E54" s="22" t="s">
        <v>117</v>
      </c>
      <c r="F54" s="24" t="s">
        <v>118</v>
      </c>
      <c r="G54" s="25">
        <v>59246</v>
      </c>
      <c r="H54" s="25">
        <v>59246</v>
      </c>
      <c r="I54" s="28" t="s">
        <v>22</v>
      </c>
      <c r="J54" s="23">
        <v>49050</v>
      </c>
    </row>
    <row r="55" spans="1:10" s="2" customFormat="1" ht="15" customHeight="1" outlineLevel="2">
      <c r="A55" s="21">
        <v>25</v>
      </c>
      <c r="B55" s="22" t="s">
        <v>115</v>
      </c>
      <c r="C55" s="23">
        <v>9205492</v>
      </c>
      <c r="D55" s="22" t="s">
        <v>116</v>
      </c>
      <c r="E55" s="22" t="s">
        <v>117</v>
      </c>
      <c r="F55" s="24" t="s">
        <v>119</v>
      </c>
      <c r="G55" s="25">
        <v>35133</v>
      </c>
      <c r="H55" s="25">
        <v>35133</v>
      </c>
      <c r="I55" s="28" t="s">
        <v>22</v>
      </c>
      <c r="J55" s="23">
        <v>49050</v>
      </c>
    </row>
    <row r="56" spans="1:10" s="2" customFormat="1" ht="15" customHeight="1" outlineLevel="1">
      <c r="A56" s="21"/>
      <c r="B56" s="22"/>
      <c r="C56" s="23"/>
      <c r="D56" s="22"/>
      <c r="E56" s="22"/>
      <c r="F56" s="24"/>
      <c r="G56" s="26" t="s">
        <v>23</v>
      </c>
      <c r="H56" s="25">
        <f>SUBTOTAL(9,H54:H55)</f>
        <v>94379</v>
      </c>
      <c r="I56" s="28"/>
      <c r="J56" s="30" t="s">
        <v>120</v>
      </c>
    </row>
    <row r="57" spans="1:10" s="2" customFormat="1" ht="15" customHeight="1" outlineLevel="2">
      <c r="A57" s="21">
        <v>26</v>
      </c>
      <c r="B57" s="22" t="s">
        <v>121</v>
      </c>
      <c r="C57" s="23">
        <v>16285931</v>
      </c>
      <c r="D57" s="22" t="s">
        <v>122</v>
      </c>
      <c r="E57" s="22" t="s">
        <v>123</v>
      </c>
      <c r="F57" s="24" t="s">
        <v>124</v>
      </c>
      <c r="G57" s="25">
        <v>40367</v>
      </c>
      <c r="H57" s="25">
        <v>40367</v>
      </c>
      <c r="I57" s="28" t="s">
        <v>22</v>
      </c>
      <c r="J57" s="23">
        <v>49051</v>
      </c>
    </row>
    <row r="58" spans="1:10" s="2" customFormat="1" ht="15" customHeight="1" outlineLevel="2">
      <c r="A58" s="21">
        <v>27</v>
      </c>
      <c r="B58" s="22" t="s">
        <v>121</v>
      </c>
      <c r="C58" s="23">
        <v>16285931</v>
      </c>
      <c r="D58" s="22" t="s">
        <v>122</v>
      </c>
      <c r="E58" s="22" t="s">
        <v>123</v>
      </c>
      <c r="F58" s="24" t="s">
        <v>125</v>
      </c>
      <c r="G58" s="25">
        <v>10205</v>
      </c>
      <c r="H58" s="25">
        <v>10205</v>
      </c>
      <c r="I58" s="28" t="s">
        <v>22</v>
      </c>
      <c r="J58" s="23">
        <v>49051</v>
      </c>
    </row>
    <row r="59" spans="1:10" s="2" customFormat="1" ht="15" customHeight="1" outlineLevel="1">
      <c r="A59" s="21"/>
      <c r="B59" s="22"/>
      <c r="C59" s="23"/>
      <c r="D59" s="22"/>
      <c r="E59" s="22"/>
      <c r="F59" s="24"/>
      <c r="G59" s="26" t="s">
        <v>23</v>
      </c>
      <c r="H59" s="25">
        <f>SUBTOTAL(9,H57:H58)</f>
        <v>50572</v>
      </c>
      <c r="I59" s="28"/>
      <c r="J59" s="30" t="s">
        <v>126</v>
      </c>
    </row>
    <row r="60" spans="1:10" s="2" customFormat="1" ht="15" customHeight="1" outlineLevel="2">
      <c r="A60" s="21">
        <v>28</v>
      </c>
      <c r="B60" s="22" t="s">
        <v>127</v>
      </c>
      <c r="C60" s="23">
        <v>16082325</v>
      </c>
      <c r="D60" s="22" t="s">
        <v>128</v>
      </c>
      <c r="E60" s="22" t="s">
        <v>129</v>
      </c>
      <c r="F60" s="24" t="s">
        <v>130</v>
      </c>
      <c r="G60" s="25">
        <v>34310</v>
      </c>
      <c r="H60" s="25">
        <v>34310</v>
      </c>
      <c r="I60" s="28" t="s">
        <v>22</v>
      </c>
      <c r="J60" s="23">
        <v>49052</v>
      </c>
    </row>
    <row r="61" spans="1:10" s="2" customFormat="1" ht="15" customHeight="1" outlineLevel="2">
      <c r="A61" s="21">
        <v>29</v>
      </c>
      <c r="B61" s="22" t="s">
        <v>127</v>
      </c>
      <c r="C61" s="23">
        <v>16082325</v>
      </c>
      <c r="D61" s="22" t="s">
        <v>128</v>
      </c>
      <c r="E61" s="22" t="s">
        <v>129</v>
      </c>
      <c r="F61" s="24" t="s">
        <v>131</v>
      </c>
      <c r="G61" s="25">
        <v>40026</v>
      </c>
      <c r="H61" s="25">
        <v>40026</v>
      </c>
      <c r="I61" s="28" t="s">
        <v>22</v>
      </c>
      <c r="J61" s="23">
        <v>49052</v>
      </c>
    </row>
    <row r="62" spans="1:10" s="2" customFormat="1" ht="15" customHeight="1" outlineLevel="1">
      <c r="A62" s="21"/>
      <c r="B62" s="22"/>
      <c r="C62" s="23"/>
      <c r="D62" s="22"/>
      <c r="E62" s="22"/>
      <c r="F62" s="24"/>
      <c r="G62" s="26" t="s">
        <v>23</v>
      </c>
      <c r="H62" s="25">
        <f>SUBTOTAL(9,H60:H61)</f>
        <v>74336</v>
      </c>
      <c r="I62" s="28"/>
      <c r="J62" s="30" t="s">
        <v>132</v>
      </c>
    </row>
    <row r="63" spans="1:10" s="2" customFormat="1" ht="15" customHeight="1" outlineLevel="2">
      <c r="A63" s="21">
        <v>30</v>
      </c>
      <c r="B63" s="22" t="s">
        <v>133</v>
      </c>
      <c r="C63" s="23">
        <v>6479639</v>
      </c>
      <c r="D63" s="22" t="s">
        <v>134</v>
      </c>
      <c r="E63" s="22" t="s">
        <v>135</v>
      </c>
      <c r="F63" s="24" t="s">
        <v>136</v>
      </c>
      <c r="G63" s="25">
        <v>47184.26</v>
      </c>
      <c r="H63" s="25">
        <v>47184.26</v>
      </c>
      <c r="I63" s="28" t="s">
        <v>22</v>
      </c>
      <c r="J63" s="23">
        <v>49053</v>
      </c>
    </row>
    <row r="64" spans="1:10" s="2" customFormat="1" ht="15" customHeight="1" outlineLevel="1">
      <c r="A64" s="21"/>
      <c r="B64" s="22"/>
      <c r="C64" s="23"/>
      <c r="D64" s="22"/>
      <c r="E64" s="22"/>
      <c r="F64" s="24"/>
      <c r="G64" s="26" t="s">
        <v>23</v>
      </c>
      <c r="H64" s="25">
        <f>SUBTOTAL(9,H63:H63)</f>
        <v>47184.26</v>
      </c>
      <c r="I64" s="28"/>
      <c r="J64" s="30" t="s">
        <v>137</v>
      </c>
    </row>
    <row r="65" spans="1:10" s="2" customFormat="1" ht="15" customHeight="1" outlineLevel="2">
      <c r="A65" s="21">
        <v>31</v>
      </c>
      <c r="B65" s="22" t="s">
        <v>138</v>
      </c>
      <c r="C65" s="23">
        <v>26273640</v>
      </c>
      <c r="D65" s="22" t="s">
        <v>139</v>
      </c>
      <c r="E65" s="22" t="s">
        <v>140</v>
      </c>
      <c r="F65" s="24" t="s">
        <v>141</v>
      </c>
      <c r="G65" s="25">
        <v>36859</v>
      </c>
      <c r="H65" s="25">
        <v>36859</v>
      </c>
      <c r="I65" s="28" t="s">
        <v>22</v>
      </c>
      <c r="J65" s="23">
        <v>49054</v>
      </c>
    </row>
    <row r="66" spans="1:10" s="2" customFormat="1" ht="15" customHeight="1" outlineLevel="1">
      <c r="A66" s="21"/>
      <c r="B66" s="22"/>
      <c r="C66" s="23"/>
      <c r="D66" s="22"/>
      <c r="E66" s="22"/>
      <c r="F66" s="24"/>
      <c r="G66" s="26" t="s">
        <v>23</v>
      </c>
      <c r="H66" s="25">
        <f>SUBTOTAL(9,H65:H65)</f>
        <v>36859</v>
      </c>
      <c r="I66" s="28"/>
      <c r="J66" s="30" t="s">
        <v>142</v>
      </c>
    </row>
    <row r="67" spans="1:10" s="2" customFormat="1" ht="15" customHeight="1" outlineLevel="2">
      <c r="A67" s="21">
        <v>32</v>
      </c>
      <c r="B67" s="22" t="s">
        <v>143</v>
      </c>
      <c r="C67" s="23">
        <v>24454900</v>
      </c>
      <c r="D67" s="22" t="s">
        <v>144</v>
      </c>
      <c r="E67" s="22" t="s">
        <v>145</v>
      </c>
      <c r="F67" s="24" t="s">
        <v>146</v>
      </c>
      <c r="G67" s="25">
        <v>5255</v>
      </c>
      <c r="H67" s="25">
        <v>5255</v>
      </c>
      <c r="I67" s="28" t="s">
        <v>22</v>
      </c>
      <c r="J67" s="23">
        <v>49055</v>
      </c>
    </row>
    <row r="68" spans="1:10" s="2" customFormat="1" ht="15" customHeight="1" outlineLevel="1">
      <c r="A68" s="21"/>
      <c r="B68" s="22"/>
      <c r="C68" s="23"/>
      <c r="D68" s="22"/>
      <c r="E68" s="22"/>
      <c r="F68" s="24"/>
      <c r="G68" s="26" t="s">
        <v>23</v>
      </c>
      <c r="H68" s="25">
        <f>SUBTOTAL(9,H67:H67)</f>
        <v>5255</v>
      </c>
      <c r="I68" s="28"/>
      <c r="J68" s="30" t="s">
        <v>147</v>
      </c>
    </row>
    <row r="69" spans="1:10" s="2" customFormat="1" ht="15" customHeight="1" outlineLevel="2">
      <c r="A69" s="21">
        <v>33</v>
      </c>
      <c r="B69" s="22" t="s">
        <v>148</v>
      </c>
      <c r="C69" s="23">
        <v>26085922</v>
      </c>
      <c r="D69" s="22" t="s">
        <v>149</v>
      </c>
      <c r="E69" s="22" t="s">
        <v>150</v>
      </c>
      <c r="F69" s="24" t="s">
        <v>151</v>
      </c>
      <c r="G69" s="25">
        <v>2865</v>
      </c>
      <c r="H69" s="25">
        <v>2865</v>
      </c>
      <c r="I69" s="28" t="s">
        <v>22</v>
      </c>
      <c r="J69" s="23">
        <v>49056</v>
      </c>
    </row>
    <row r="70" spans="1:10" s="2" customFormat="1" ht="15" customHeight="1" outlineLevel="1">
      <c r="A70" s="21"/>
      <c r="B70" s="22"/>
      <c r="C70" s="23"/>
      <c r="D70" s="22"/>
      <c r="E70" s="22"/>
      <c r="F70" s="24"/>
      <c r="G70" s="26" t="s">
        <v>23</v>
      </c>
      <c r="H70" s="25">
        <f>SUBTOTAL(9,H69:H69)</f>
        <v>2865</v>
      </c>
      <c r="I70" s="28"/>
      <c r="J70" s="30" t="s">
        <v>152</v>
      </c>
    </row>
    <row r="71" spans="1:10" s="2" customFormat="1" ht="15" customHeight="1" outlineLevel="2">
      <c r="A71" s="21">
        <v>34</v>
      </c>
      <c r="B71" s="22" t="s">
        <v>153</v>
      </c>
      <c r="C71" s="23">
        <v>15448720</v>
      </c>
      <c r="D71" s="22" t="s">
        <v>154</v>
      </c>
      <c r="E71" s="22" t="s">
        <v>155</v>
      </c>
      <c r="F71" s="24" t="s">
        <v>156</v>
      </c>
      <c r="G71" s="25">
        <v>38774</v>
      </c>
      <c r="H71" s="25">
        <v>38774</v>
      </c>
      <c r="I71" s="28" t="s">
        <v>22</v>
      </c>
      <c r="J71" s="23">
        <v>49057</v>
      </c>
    </row>
    <row r="72" spans="1:10" s="2" customFormat="1" ht="15" customHeight="1" outlineLevel="1">
      <c r="A72" s="21"/>
      <c r="B72" s="22"/>
      <c r="C72" s="23"/>
      <c r="D72" s="22"/>
      <c r="E72" s="22"/>
      <c r="F72" s="24"/>
      <c r="G72" s="26" t="s">
        <v>23</v>
      </c>
      <c r="H72" s="25">
        <f>SUBTOTAL(9,H71:H71)</f>
        <v>38774</v>
      </c>
      <c r="I72" s="28"/>
      <c r="J72" s="30" t="s">
        <v>157</v>
      </c>
    </row>
    <row r="73" spans="1:10" s="2" customFormat="1" ht="15" customHeight="1" outlineLevel="2">
      <c r="A73" s="21">
        <v>35</v>
      </c>
      <c r="B73" s="22" t="s">
        <v>158</v>
      </c>
      <c r="C73" s="23">
        <v>13863330</v>
      </c>
      <c r="D73" s="22" t="s">
        <v>159</v>
      </c>
      <c r="E73" s="22" t="s">
        <v>160</v>
      </c>
      <c r="F73" s="24" t="s">
        <v>161</v>
      </c>
      <c r="G73" s="25">
        <v>360</v>
      </c>
      <c r="H73" s="25">
        <v>360</v>
      </c>
      <c r="I73" s="28" t="s">
        <v>22</v>
      </c>
      <c r="J73" s="23">
        <v>49058</v>
      </c>
    </row>
    <row r="74" spans="1:10" s="2" customFormat="1" ht="15" customHeight="1" outlineLevel="2">
      <c r="A74" s="21">
        <v>36</v>
      </c>
      <c r="B74" s="22" t="s">
        <v>158</v>
      </c>
      <c r="C74" s="23">
        <v>13863330</v>
      </c>
      <c r="D74" s="22" t="s">
        <v>159</v>
      </c>
      <c r="E74" s="22" t="s">
        <v>162</v>
      </c>
      <c r="F74" s="24" t="s">
        <v>163</v>
      </c>
      <c r="G74" s="25">
        <v>29766.11</v>
      </c>
      <c r="H74" s="25">
        <v>29766.11</v>
      </c>
      <c r="I74" s="28" t="s">
        <v>22</v>
      </c>
      <c r="J74" s="23">
        <v>49058</v>
      </c>
    </row>
    <row r="75" spans="1:10" s="2" customFormat="1" ht="15" customHeight="1" outlineLevel="1">
      <c r="A75" s="21"/>
      <c r="B75" s="22"/>
      <c r="C75" s="23"/>
      <c r="D75" s="22"/>
      <c r="E75" s="22"/>
      <c r="F75" s="24"/>
      <c r="G75" s="26" t="s">
        <v>23</v>
      </c>
      <c r="H75" s="25">
        <f>SUBTOTAL(9,H73:H74)</f>
        <v>30126.11</v>
      </c>
      <c r="I75" s="28"/>
      <c r="J75" s="30" t="s">
        <v>164</v>
      </c>
    </row>
    <row r="76" spans="1:10" s="2" customFormat="1" ht="15" customHeight="1" outlineLevel="2">
      <c r="A76" s="21">
        <v>37</v>
      </c>
      <c r="B76" s="22" t="s">
        <v>165</v>
      </c>
      <c r="C76" s="23">
        <v>5919324</v>
      </c>
      <c r="D76" s="22" t="s">
        <v>166</v>
      </c>
      <c r="E76" s="22" t="s">
        <v>167</v>
      </c>
      <c r="F76" s="24" t="s">
        <v>168</v>
      </c>
      <c r="G76" s="25">
        <v>52064</v>
      </c>
      <c r="H76" s="25">
        <v>52064</v>
      </c>
      <c r="I76" s="28" t="s">
        <v>22</v>
      </c>
      <c r="J76" s="23">
        <v>49059</v>
      </c>
    </row>
    <row r="77" spans="1:10" s="2" customFormat="1" ht="15" customHeight="1" outlineLevel="2">
      <c r="A77" s="21">
        <v>38</v>
      </c>
      <c r="B77" s="22" t="s">
        <v>165</v>
      </c>
      <c r="C77" s="23">
        <v>5919324</v>
      </c>
      <c r="D77" s="22" t="s">
        <v>166</v>
      </c>
      <c r="E77" s="22" t="s">
        <v>167</v>
      </c>
      <c r="F77" s="24" t="s">
        <v>169</v>
      </c>
      <c r="G77" s="25">
        <v>43413</v>
      </c>
      <c r="H77" s="25">
        <v>43413</v>
      </c>
      <c r="I77" s="28" t="s">
        <v>22</v>
      </c>
      <c r="J77" s="23">
        <v>49059</v>
      </c>
    </row>
    <row r="78" spans="1:10" s="2" customFormat="1" ht="15" customHeight="1" outlineLevel="1">
      <c r="A78" s="21"/>
      <c r="B78" s="22"/>
      <c r="C78" s="23"/>
      <c r="D78" s="22"/>
      <c r="E78" s="22"/>
      <c r="F78" s="24"/>
      <c r="G78" s="26" t="s">
        <v>23</v>
      </c>
      <c r="H78" s="25">
        <f>SUBTOTAL(9,H76:H77)</f>
        <v>95477</v>
      </c>
      <c r="I78" s="28"/>
      <c r="J78" s="30" t="s">
        <v>170</v>
      </c>
    </row>
    <row r="79" spans="1:10" s="2" customFormat="1" ht="15" customHeight="1" outlineLevel="2">
      <c r="A79" s="21">
        <v>39</v>
      </c>
      <c r="B79" s="22" t="s">
        <v>171</v>
      </c>
      <c r="C79" s="23">
        <v>17402584</v>
      </c>
      <c r="D79" s="22" t="s">
        <v>172</v>
      </c>
      <c r="E79" s="22" t="s">
        <v>173</v>
      </c>
      <c r="F79" s="24" t="s">
        <v>174</v>
      </c>
      <c r="G79" s="25">
        <v>1605</v>
      </c>
      <c r="H79" s="25">
        <v>1605</v>
      </c>
      <c r="I79" s="28" t="s">
        <v>22</v>
      </c>
      <c r="J79" s="23">
        <v>49060</v>
      </c>
    </row>
    <row r="80" spans="1:10" s="2" customFormat="1" ht="15" customHeight="1" outlineLevel="1">
      <c r="A80" s="21"/>
      <c r="B80" s="22"/>
      <c r="C80" s="23"/>
      <c r="D80" s="22"/>
      <c r="E80" s="22"/>
      <c r="F80" s="24"/>
      <c r="G80" s="26" t="s">
        <v>23</v>
      </c>
      <c r="H80" s="25">
        <f>SUBTOTAL(9,H79:H79)</f>
        <v>1605</v>
      </c>
      <c r="I80" s="28"/>
      <c r="J80" s="30" t="s">
        <v>175</v>
      </c>
    </row>
    <row r="81" spans="1:10" s="2" customFormat="1" ht="15" customHeight="1" outlineLevel="2">
      <c r="A81" s="21">
        <v>40</v>
      </c>
      <c r="B81" s="22" t="s">
        <v>176</v>
      </c>
      <c r="C81" s="23">
        <v>15427051</v>
      </c>
      <c r="D81" s="22" t="s">
        <v>177</v>
      </c>
      <c r="E81" s="22" t="s">
        <v>178</v>
      </c>
      <c r="F81" s="24" t="s">
        <v>179</v>
      </c>
      <c r="G81" s="25">
        <v>1200</v>
      </c>
      <c r="H81" s="25">
        <v>1200</v>
      </c>
      <c r="I81" s="28" t="s">
        <v>22</v>
      </c>
      <c r="J81" s="23">
        <v>49061</v>
      </c>
    </row>
    <row r="82" spans="1:10" s="2" customFormat="1" ht="15" customHeight="1" outlineLevel="1">
      <c r="A82" s="21"/>
      <c r="B82" s="22"/>
      <c r="C82" s="23"/>
      <c r="D82" s="22"/>
      <c r="E82" s="22"/>
      <c r="F82" s="24"/>
      <c r="G82" s="26" t="s">
        <v>23</v>
      </c>
      <c r="H82" s="25">
        <f>SUBTOTAL(9,H81:H81)</f>
        <v>1200</v>
      </c>
      <c r="I82" s="28"/>
      <c r="J82" s="30" t="s">
        <v>180</v>
      </c>
    </row>
    <row r="83" spans="1:10" s="2" customFormat="1" ht="15" customHeight="1" outlineLevel="2">
      <c r="A83" s="21">
        <v>41</v>
      </c>
      <c r="B83" s="22" t="s">
        <v>181</v>
      </c>
      <c r="C83" s="23">
        <v>31468800</v>
      </c>
      <c r="D83" s="22" t="s">
        <v>182</v>
      </c>
      <c r="E83" s="22" t="s">
        <v>183</v>
      </c>
      <c r="F83" s="24" t="s">
        <v>184</v>
      </c>
      <c r="G83" s="25">
        <v>2400</v>
      </c>
      <c r="H83" s="25">
        <v>2400</v>
      </c>
      <c r="I83" s="28" t="s">
        <v>22</v>
      </c>
      <c r="J83" s="23">
        <v>49062</v>
      </c>
    </row>
    <row r="84" spans="1:10" s="2" customFormat="1" ht="15" customHeight="1" outlineLevel="1">
      <c r="A84" s="21"/>
      <c r="B84" s="22"/>
      <c r="C84" s="23"/>
      <c r="D84" s="22"/>
      <c r="E84" s="22"/>
      <c r="F84" s="24"/>
      <c r="G84" s="26" t="s">
        <v>23</v>
      </c>
      <c r="H84" s="25">
        <f>SUBTOTAL(9,H83:H83)</f>
        <v>2400</v>
      </c>
      <c r="I84" s="28"/>
      <c r="J84" s="30" t="s">
        <v>185</v>
      </c>
    </row>
    <row r="85" spans="1:10" s="2" customFormat="1" ht="15" customHeight="1" outlineLevel="2">
      <c r="A85" s="21">
        <v>42</v>
      </c>
      <c r="B85" s="22" t="s">
        <v>186</v>
      </c>
      <c r="C85" s="23">
        <v>18158047</v>
      </c>
      <c r="D85" s="22" t="s">
        <v>187</v>
      </c>
      <c r="E85" s="22" t="s">
        <v>188</v>
      </c>
      <c r="F85" s="24" t="s">
        <v>189</v>
      </c>
      <c r="G85" s="25">
        <v>980</v>
      </c>
      <c r="H85" s="25">
        <v>980</v>
      </c>
      <c r="I85" s="28" t="s">
        <v>22</v>
      </c>
      <c r="J85" s="23">
        <v>49063</v>
      </c>
    </row>
    <row r="86" spans="1:10" s="2" customFormat="1" ht="15" customHeight="1" outlineLevel="1">
      <c r="A86" s="21"/>
      <c r="B86" s="22"/>
      <c r="C86" s="23"/>
      <c r="D86" s="22"/>
      <c r="E86" s="22"/>
      <c r="F86" s="24"/>
      <c r="G86" s="26" t="s">
        <v>23</v>
      </c>
      <c r="H86" s="25">
        <f>SUBTOTAL(9,H85:H85)</f>
        <v>980</v>
      </c>
      <c r="I86" s="28"/>
      <c r="J86" s="30" t="s">
        <v>190</v>
      </c>
    </row>
    <row r="87" spans="1:10" s="2" customFormat="1" ht="15" customHeight="1" outlineLevel="2">
      <c r="A87" s="21">
        <v>43</v>
      </c>
      <c r="B87" s="22" t="s">
        <v>191</v>
      </c>
      <c r="C87" s="23">
        <v>16927632</v>
      </c>
      <c r="D87" s="22" t="s">
        <v>192</v>
      </c>
      <c r="E87" s="22" t="s">
        <v>193</v>
      </c>
      <c r="F87" s="24" t="s">
        <v>194</v>
      </c>
      <c r="G87" s="25">
        <v>65230</v>
      </c>
      <c r="H87" s="25">
        <v>65230</v>
      </c>
      <c r="I87" s="28" t="s">
        <v>22</v>
      </c>
      <c r="J87" s="23">
        <v>49064</v>
      </c>
    </row>
    <row r="88" spans="1:10" s="2" customFormat="1" ht="15" customHeight="1" outlineLevel="1">
      <c r="A88" s="21"/>
      <c r="B88" s="22"/>
      <c r="C88" s="23"/>
      <c r="D88" s="22"/>
      <c r="E88" s="22"/>
      <c r="F88" s="24"/>
      <c r="G88" s="26" t="s">
        <v>23</v>
      </c>
      <c r="H88" s="25">
        <f>SUBTOTAL(9,H87:H87)</f>
        <v>65230</v>
      </c>
      <c r="I88" s="28"/>
      <c r="J88" s="30" t="s">
        <v>195</v>
      </c>
    </row>
    <row r="89" spans="1:10" s="2" customFormat="1" ht="15" customHeight="1" outlineLevel="2">
      <c r="A89" s="21">
        <v>44</v>
      </c>
      <c r="B89" s="22" t="s">
        <v>196</v>
      </c>
      <c r="C89" s="23">
        <v>15190728</v>
      </c>
      <c r="D89" s="22" t="s">
        <v>197</v>
      </c>
      <c r="E89" s="22" t="s">
        <v>198</v>
      </c>
      <c r="F89" s="24" t="s">
        <v>199</v>
      </c>
      <c r="G89" s="25">
        <v>22252</v>
      </c>
      <c r="H89" s="25">
        <v>22252</v>
      </c>
      <c r="I89" s="28" t="s">
        <v>22</v>
      </c>
      <c r="J89" s="23">
        <v>49065</v>
      </c>
    </row>
    <row r="90" spans="1:10" s="2" customFormat="1" ht="15" customHeight="1" outlineLevel="1">
      <c r="A90" s="21"/>
      <c r="B90" s="22"/>
      <c r="C90" s="23"/>
      <c r="D90" s="22"/>
      <c r="E90" s="22"/>
      <c r="F90" s="24"/>
      <c r="G90" s="26" t="s">
        <v>23</v>
      </c>
      <c r="H90" s="25">
        <f>SUBTOTAL(9,H89:H89)</f>
        <v>22252</v>
      </c>
      <c r="I90" s="28"/>
      <c r="J90" s="30" t="s">
        <v>200</v>
      </c>
    </row>
    <row r="91" spans="1:10" s="2" customFormat="1" ht="15" customHeight="1" outlineLevel="2">
      <c r="A91" s="21">
        <v>45</v>
      </c>
      <c r="B91" s="22" t="s">
        <v>201</v>
      </c>
      <c r="C91" s="23">
        <v>14266062</v>
      </c>
      <c r="D91" s="22" t="s">
        <v>202</v>
      </c>
      <c r="E91" s="22" t="s">
        <v>203</v>
      </c>
      <c r="F91" s="24" t="s">
        <v>204</v>
      </c>
      <c r="G91" s="25">
        <v>2720</v>
      </c>
      <c r="H91" s="25">
        <v>2720</v>
      </c>
      <c r="I91" s="28" t="s">
        <v>22</v>
      </c>
      <c r="J91" s="23">
        <v>49066</v>
      </c>
    </row>
    <row r="92" spans="1:10" s="2" customFormat="1" ht="15" customHeight="1" outlineLevel="1">
      <c r="A92" s="21"/>
      <c r="B92" s="22"/>
      <c r="C92" s="23"/>
      <c r="D92" s="22"/>
      <c r="E92" s="22"/>
      <c r="F92" s="24"/>
      <c r="G92" s="26" t="s">
        <v>23</v>
      </c>
      <c r="H92" s="25">
        <f>SUBTOTAL(9,H91:H91)</f>
        <v>2720</v>
      </c>
      <c r="I92" s="28"/>
      <c r="J92" s="30" t="s">
        <v>205</v>
      </c>
    </row>
    <row r="93" spans="1:10" s="2" customFormat="1" ht="15" customHeight="1" outlineLevel="2">
      <c r="A93" s="21">
        <v>46</v>
      </c>
      <c r="B93" s="22" t="s">
        <v>206</v>
      </c>
      <c r="C93" s="23">
        <v>21896567</v>
      </c>
      <c r="D93" s="22" t="s">
        <v>207</v>
      </c>
      <c r="E93" s="22" t="s">
        <v>208</v>
      </c>
      <c r="F93" s="24" t="s">
        <v>209</v>
      </c>
      <c r="G93" s="25">
        <v>1440</v>
      </c>
      <c r="H93" s="25">
        <v>1440</v>
      </c>
      <c r="I93" s="28" t="s">
        <v>22</v>
      </c>
      <c r="J93" s="23">
        <v>49067</v>
      </c>
    </row>
    <row r="94" spans="1:10" s="2" customFormat="1" ht="15" customHeight="1" outlineLevel="1">
      <c r="A94" s="21"/>
      <c r="B94" s="22"/>
      <c r="C94" s="23"/>
      <c r="D94" s="22"/>
      <c r="E94" s="22"/>
      <c r="F94" s="24"/>
      <c r="G94" s="26" t="s">
        <v>23</v>
      </c>
      <c r="H94" s="25">
        <f>SUBTOTAL(9,H93:H93)</f>
        <v>1440</v>
      </c>
      <c r="I94" s="28"/>
      <c r="J94" s="30" t="s">
        <v>210</v>
      </c>
    </row>
    <row r="95" spans="1:10" s="2" customFormat="1" ht="15" customHeight="1" outlineLevel="2">
      <c r="A95" s="21">
        <v>47</v>
      </c>
      <c r="B95" s="22" t="s">
        <v>211</v>
      </c>
      <c r="C95" s="23">
        <v>672664</v>
      </c>
      <c r="D95" s="22" t="s">
        <v>212</v>
      </c>
      <c r="E95" s="22" t="s">
        <v>213</v>
      </c>
      <c r="F95" s="24" t="s">
        <v>214</v>
      </c>
      <c r="G95" s="25">
        <v>35511</v>
      </c>
      <c r="H95" s="25">
        <v>35511</v>
      </c>
      <c r="I95" s="28" t="s">
        <v>22</v>
      </c>
      <c r="J95" s="23">
        <v>49068</v>
      </c>
    </row>
    <row r="96" spans="1:10" s="2" customFormat="1" ht="15" customHeight="1" outlineLevel="2">
      <c r="A96" s="21">
        <v>48</v>
      </c>
      <c r="B96" s="22" t="s">
        <v>211</v>
      </c>
      <c r="C96" s="23">
        <v>672664</v>
      </c>
      <c r="D96" s="22" t="s">
        <v>212</v>
      </c>
      <c r="E96" s="22" t="s">
        <v>213</v>
      </c>
      <c r="F96" s="24" t="s">
        <v>215</v>
      </c>
      <c r="G96" s="25">
        <v>6300</v>
      </c>
      <c r="H96" s="25">
        <v>6300</v>
      </c>
      <c r="I96" s="28" t="s">
        <v>22</v>
      </c>
      <c r="J96" s="23">
        <v>49068</v>
      </c>
    </row>
    <row r="97" spans="1:10" s="2" customFormat="1" ht="15" customHeight="1" outlineLevel="1">
      <c r="A97" s="21"/>
      <c r="B97" s="22"/>
      <c r="C97" s="23"/>
      <c r="D97" s="22"/>
      <c r="E97" s="22"/>
      <c r="F97" s="24"/>
      <c r="G97" s="26" t="s">
        <v>23</v>
      </c>
      <c r="H97" s="25">
        <f>SUBTOTAL(9,H95:H96)</f>
        <v>41811</v>
      </c>
      <c r="I97" s="28"/>
      <c r="J97" s="30" t="s">
        <v>216</v>
      </c>
    </row>
    <row r="98" spans="1:10" s="2" customFormat="1" ht="15" customHeight="1" outlineLevel="2">
      <c r="A98" s="21">
        <v>49</v>
      </c>
      <c r="B98" s="22" t="s">
        <v>217</v>
      </c>
      <c r="C98" s="23">
        <v>34548734</v>
      </c>
      <c r="D98" s="22" t="s">
        <v>218</v>
      </c>
      <c r="E98" s="22" t="s">
        <v>219</v>
      </c>
      <c r="F98" s="24" t="s">
        <v>220</v>
      </c>
      <c r="G98" s="25">
        <v>2460</v>
      </c>
      <c r="H98" s="25">
        <v>2460</v>
      </c>
      <c r="I98" s="28" t="s">
        <v>22</v>
      </c>
      <c r="J98" s="23">
        <v>49069</v>
      </c>
    </row>
    <row r="99" spans="1:10" s="2" customFormat="1" ht="15" customHeight="1" outlineLevel="1">
      <c r="A99" s="21"/>
      <c r="B99" s="22"/>
      <c r="C99" s="23"/>
      <c r="D99" s="22"/>
      <c r="E99" s="22"/>
      <c r="F99" s="24"/>
      <c r="G99" s="26" t="s">
        <v>23</v>
      </c>
      <c r="H99" s="25">
        <f>SUBTOTAL(9,H98:H98)</f>
        <v>2460</v>
      </c>
      <c r="I99" s="28"/>
      <c r="J99" s="30" t="s">
        <v>221</v>
      </c>
    </row>
    <row r="100" spans="1:10" s="2" customFormat="1" ht="15" customHeight="1" outlineLevel="2">
      <c r="A100" s="21">
        <v>50</v>
      </c>
      <c r="B100" s="22" t="s">
        <v>222</v>
      </c>
      <c r="C100" s="23">
        <v>21896559</v>
      </c>
      <c r="D100" s="22" t="s">
        <v>223</v>
      </c>
      <c r="E100" s="22" t="s">
        <v>224</v>
      </c>
      <c r="F100" s="24" t="s">
        <v>225</v>
      </c>
      <c r="G100" s="25">
        <v>1395</v>
      </c>
      <c r="H100" s="25">
        <v>1395</v>
      </c>
      <c r="I100" s="28" t="s">
        <v>22</v>
      </c>
      <c r="J100" s="23">
        <v>49070</v>
      </c>
    </row>
    <row r="101" spans="1:10" s="2" customFormat="1" ht="15" customHeight="1" outlineLevel="1">
      <c r="A101" s="21"/>
      <c r="B101" s="22"/>
      <c r="C101" s="23"/>
      <c r="D101" s="22"/>
      <c r="E101" s="22"/>
      <c r="F101" s="24"/>
      <c r="G101" s="26" t="s">
        <v>23</v>
      </c>
      <c r="H101" s="25">
        <f>SUBTOTAL(9,H100:H100)</f>
        <v>1395</v>
      </c>
      <c r="I101" s="28"/>
      <c r="J101" s="30" t="s">
        <v>226</v>
      </c>
    </row>
    <row r="102" spans="1:10" s="2" customFormat="1" ht="15" customHeight="1" outlineLevel="2">
      <c r="A102" s="21">
        <v>51</v>
      </c>
      <c r="B102" s="22" t="s">
        <v>227</v>
      </c>
      <c r="C102" s="23">
        <v>17195357</v>
      </c>
      <c r="D102" s="22" t="s">
        <v>228</v>
      </c>
      <c r="E102" s="22" t="s">
        <v>229</v>
      </c>
      <c r="F102" s="24" t="s">
        <v>230</v>
      </c>
      <c r="G102" s="25">
        <v>2685</v>
      </c>
      <c r="H102" s="25">
        <v>2685</v>
      </c>
      <c r="I102" s="28" t="s">
        <v>22</v>
      </c>
      <c r="J102" s="23">
        <v>49071</v>
      </c>
    </row>
    <row r="103" spans="1:10" s="2" customFormat="1" ht="15" customHeight="1" outlineLevel="1">
      <c r="A103" s="21"/>
      <c r="B103" s="22"/>
      <c r="C103" s="23"/>
      <c r="D103" s="22"/>
      <c r="E103" s="22"/>
      <c r="F103" s="24"/>
      <c r="G103" s="26" t="s">
        <v>23</v>
      </c>
      <c r="H103" s="25">
        <f>SUBTOTAL(9,H102:H102)</f>
        <v>2685</v>
      </c>
      <c r="I103" s="28"/>
      <c r="J103" s="30" t="s">
        <v>231</v>
      </c>
    </row>
    <row r="104" spans="1:10" s="2" customFormat="1" ht="15" customHeight="1" outlineLevel="2">
      <c r="A104" s="21">
        <v>52</v>
      </c>
      <c r="B104" s="22" t="s">
        <v>232</v>
      </c>
      <c r="C104" s="23">
        <v>32072196</v>
      </c>
      <c r="D104" s="22" t="s">
        <v>233</v>
      </c>
      <c r="E104" s="22" t="s">
        <v>234</v>
      </c>
      <c r="F104" s="24" t="s">
        <v>235</v>
      </c>
      <c r="G104" s="25">
        <v>915</v>
      </c>
      <c r="H104" s="25">
        <v>915</v>
      </c>
      <c r="I104" s="28" t="s">
        <v>22</v>
      </c>
      <c r="J104" s="23">
        <v>49072</v>
      </c>
    </row>
    <row r="105" spans="1:10" s="2" customFormat="1" ht="15" customHeight="1" outlineLevel="1">
      <c r="A105" s="21"/>
      <c r="B105" s="22"/>
      <c r="C105" s="23"/>
      <c r="D105" s="22"/>
      <c r="E105" s="22"/>
      <c r="F105" s="24"/>
      <c r="G105" s="26" t="s">
        <v>23</v>
      </c>
      <c r="H105" s="25">
        <f>SUBTOTAL(9,H104:H104)</f>
        <v>915</v>
      </c>
      <c r="I105" s="28"/>
      <c r="J105" s="30" t="s">
        <v>236</v>
      </c>
    </row>
    <row r="106" spans="1:10" s="2" customFormat="1" ht="15" customHeight="1" outlineLevel="2">
      <c r="A106" s="21">
        <v>53</v>
      </c>
      <c r="B106" s="22" t="s">
        <v>237</v>
      </c>
      <c r="C106" s="23">
        <v>14383747</v>
      </c>
      <c r="D106" s="22" t="s">
        <v>238</v>
      </c>
      <c r="E106" s="22" t="s">
        <v>239</v>
      </c>
      <c r="F106" s="24" t="s">
        <v>240</v>
      </c>
      <c r="G106" s="25">
        <v>3680</v>
      </c>
      <c r="H106" s="25">
        <v>3680</v>
      </c>
      <c r="I106" s="28" t="s">
        <v>22</v>
      </c>
      <c r="J106" s="23">
        <v>49073</v>
      </c>
    </row>
    <row r="107" spans="1:10" s="2" customFormat="1" ht="15" customHeight="1" outlineLevel="1">
      <c r="A107" s="21"/>
      <c r="B107" s="22"/>
      <c r="C107" s="23"/>
      <c r="D107" s="22"/>
      <c r="E107" s="22"/>
      <c r="F107" s="24"/>
      <c r="G107" s="26" t="s">
        <v>23</v>
      </c>
      <c r="H107" s="25">
        <f>SUBTOTAL(9,H106:H106)</f>
        <v>3680</v>
      </c>
      <c r="I107" s="28"/>
      <c r="J107" s="30" t="s">
        <v>241</v>
      </c>
    </row>
    <row r="108" spans="1:10" s="2" customFormat="1" ht="15" customHeight="1" outlineLevel="2">
      <c r="A108" s="21">
        <v>54</v>
      </c>
      <c r="B108" s="22" t="s">
        <v>242</v>
      </c>
      <c r="C108" s="23">
        <v>4485715</v>
      </c>
      <c r="D108" s="22" t="s">
        <v>243</v>
      </c>
      <c r="E108" s="22" t="s">
        <v>244</v>
      </c>
      <c r="F108" s="24" t="s">
        <v>245</v>
      </c>
      <c r="G108" s="25">
        <v>2240</v>
      </c>
      <c r="H108" s="25">
        <v>2240</v>
      </c>
      <c r="I108" s="28" t="s">
        <v>22</v>
      </c>
      <c r="J108" s="23">
        <v>49074</v>
      </c>
    </row>
    <row r="109" spans="1:10" s="2" customFormat="1" ht="12.75" outlineLevel="2">
      <c r="A109" s="21">
        <v>55</v>
      </c>
      <c r="B109" s="22" t="s">
        <v>242</v>
      </c>
      <c r="C109" s="23">
        <v>4485715</v>
      </c>
      <c r="D109" s="22" t="s">
        <v>243</v>
      </c>
      <c r="E109" s="22" t="s">
        <v>244</v>
      </c>
      <c r="F109" s="24" t="s">
        <v>246</v>
      </c>
      <c r="G109" s="25">
        <v>63578.23</v>
      </c>
      <c r="H109" s="25">
        <v>63578.23</v>
      </c>
      <c r="I109" s="28" t="s">
        <v>22</v>
      </c>
      <c r="J109" s="23">
        <v>49074</v>
      </c>
    </row>
    <row r="110" spans="1:10" s="2" customFormat="1" ht="12.75" outlineLevel="2">
      <c r="A110" s="21">
        <v>56</v>
      </c>
      <c r="B110" s="22" t="s">
        <v>242</v>
      </c>
      <c r="C110" s="23">
        <v>4485715</v>
      </c>
      <c r="D110" s="22" t="s">
        <v>243</v>
      </c>
      <c r="E110" s="22" t="s">
        <v>247</v>
      </c>
      <c r="F110" s="24" t="s">
        <v>248</v>
      </c>
      <c r="G110" s="25">
        <v>55998</v>
      </c>
      <c r="H110" s="25">
        <v>55998</v>
      </c>
      <c r="I110" s="28" t="s">
        <v>22</v>
      </c>
      <c r="J110" s="23">
        <v>49074</v>
      </c>
    </row>
    <row r="111" spans="1:10" s="2" customFormat="1" ht="12.75" outlineLevel="1">
      <c r="A111" s="21"/>
      <c r="B111" s="22"/>
      <c r="C111" s="23"/>
      <c r="D111" s="22"/>
      <c r="E111" s="22"/>
      <c r="F111" s="24"/>
      <c r="G111" s="26" t="s">
        <v>23</v>
      </c>
      <c r="H111" s="25">
        <f>SUBTOTAL(9,H108:H110)</f>
        <v>121816.23000000001</v>
      </c>
      <c r="I111" s="28"/>
      <c r="J111" s="30" t="s">
        <v>249</v>
      </c>
    </row>
    <row r="112" spans="1:10" s="2" customFormat="1" ht="25.5" outlineLevel="2">
      <c r="A112" s="21">
        <v>57</v>
      </c>
      <c r="B112" s="22" t="s">
        <v>250</v>
      </c>
      <c r="C112" s="23">
        <v>4426352</v>
      </c>
      <c r="D112" s="22" t="s">
        <v>243</v>
      </c>
      <c r="E112" s="22" t="s">
        <v>251</v>
      </c>
      <c r="F112" s="24" t="s">
        <v>252</v>
      </c>
      <c r="G112" s="25">
        <v>40238.62</v>
      </c>
      <c r="H112" s="25">
        <v>40238.62</v>
      </c>
      <c r="I112" s="28" t="s">
        <v>22</v>
      </c>
      <c r="J112" s="23">
        <v>49075</v>
      </c>
    </row>
    <row r="113" spans="1:10" s="2" customFormat="1" ht="25.5" outlineLevel="2">
      <c r="A113" s="21">
        <v>58</v>
      </c>
      <c r="B113" s="22" t="s">
        <v>250</v>
      </c>
      <c r="C113" s="23">
        <v>4426352</v>
      </c>
      <c r="D113" s="22" t="s">
        <v>243</v>
      </c>
      <c r="E113" s="22" t="s">
        <v>251</v>
      </c>
      <c r="F113" s="24" t="s">
        <v>253</v>
      </c>
      <c r="G113" s="25">
        <v>33196</v>
      </c>
      <c r="H113" s="25">
        <v>33196</v>
      </c>
      <c r="I113" s="28" t="s">
        <v>22</v>
      </c>
      <c r="J113" s="23">
        <v>49075</v>
      </c>
    </row>
    <row r="114" spans="1:10" s="2" customFormat="1" ht="12.75" outlineLevel="1">
      <c r="A114" s="21"/>
      <c r="B114" s="22"/>
      <c r="C114" s="23"/>
      <c r="D114" s="22"/>
      <c r="E114" s="22"/>
      <c r="F114" s="24"/>
      <c r="G114" s="26" t="s">
        <v>23</v>
      </c>
      <c r="H114" s="25">
        <f>SUBTOTAL(9,H112:H113)</f>
        <v>73434.62</v>
      </c>
      <c r="I114" s="28"/>
      <c r="J114" s="30" t="s">
        <v>254</v>
      </c>
    </row>
    <row r="115" spans="1:10" s="2" customFormat="1" ht="25.5" outlineLevel="2">
      <c r="A115" s="21">
        <v>59</v>
      </c>
      <c r="B115" s="22" t="s">
        <v>255</v>
      </c>
      <c r="C115" s="23">
        <v>4288080</v>
      </c>
      <c r="D115" s="22" t="s">
        <v>46</v>
      </c>
      <c r="E115" s="22" t="s">
        <v>256</v>
      </c>
      <c r="F115" s="24" t="s">
        <v>257</v>
      </c>
      <c r="G115" s="25">
        <v>4680</v>
      </c>
      <c r="H115" s="25">
        <v>4680</v>
      </c>
      <c r="I115" s="28" t="s">
        <v>22</v>
      </c>
      <c r="J115" s="23">
        <v>49076</v>
      </c>
    </row>
    <row r="116" spans="1:10" s="2" customFormat="1" ht="25.5" outlineLevel="2">
      <c r="A116" s="21">
        <v>60</v>
      </c>
      <c r="B116" s="22" t="s">
        <v>255</v>
      </c>
      <c r="C116" s="23">
        <v>4288080</v>
      </c>
      <c r="D116" s="22" t="s">
        <v>46</v>
      </c>
      <c r="E116" s="22" t="s">
        <v>256</v>
      </c>
      <c r="F116" s="24" t="s">
        <v>258</v>
      </c>
      <c r="G116" s="25">
        <v>44369.62</v>
      </c>
      <c r="H116" s="25">
        <v>44369.62</v>
      </c>
      <c r="I116" s="28" t="s">
        <v>22</v>
      </c>
      <c r="J116" s="23">
        <v>49076</v>
      </c>
    </row>
    <row r="117" spans="1:10" s="2" customFormat="1" ht="15" customHeight="1" outlineLevel="2">
      <c r="A117" s="21">
        <v>61</v>
      </c>
      <c r="B117" s="22" t="s">
        <v>255</v>
      </c>
      <c r="C117" s="23">
        <v>4288080</v>
      </c>
      <c r="D117" s="22" t="s">
        <v>46</v>
      </c>
      <c r="E117" s="22" t="s">
        <v>259</v>
      </c>
      <c r="F117" s="24" t="s">
        <v>260</v>
      </c>
      <c r="G117" s="25">
        <v>156844</v>
      </c>
      <c r="H117" s="25">
        <v>156844</v>
      </c>
      <c r="I117" s="28" t="s">
        <v>22</v>
      </c>
      <c r="J117" s="23">
        <v>49076</v>
      </c>
    </row>
    <row r="118" spans="1:10" s="2" customFormat="1" ht="15" customHeight="1" outlineLevel="1">
      <c r="A118" s="21"/>
      <c r="B118" s="22"/>
      <c r="C118" s="23"/>
      <c r="D118" s="22"/>
      <c r="E118" s="22"/>
      <c r="F118" s="24"/>
      <c r="G118" s="26" t="s">
        <v>23</v>
      </c>
      <c r="H118" s="25">
        <f>SUBTOTAL(9,H115:H117)</f>
        <v>205893.62</v>
      </c>
      <c r="I118" s="28"/>
      <c r="J118" s="30" t="s">
        <v>261</v>
      </c>
    </row>
    <row r="119" spans="1:10" s="2" customFormat="1" ht="15" customHeight="1" outlineLevel="2">
      <c r="A119" s="21">
        <v>62</v>
      </c>
      <c r="B119" s="22" t="s">
        <v>262</v>
      </c>
      <c r="C119" s="23">
        <v>4547117</v>
      </c>
      <c r="D119" s="22" t="s">
        <v>243</v>
      </c>
      <c r="E119" s="22" t="s">
        <v>263</v>
      </c>
      <c r="F119" s="24" t="s">
        <v>264</v>
      </c>
      <c r="G119" s="25">
        <v>2520</v>
      </c>
      <c r="H119" s="25">
        <v>2520</v>
      </c>
      <c r="I119" s="28" t="s">
        <v>22</v>
      </c>
      <c r="J119" s="23">
        <v>49077</v>
      </c>
    </row>
    <row r="120" spans="1:10" s="2" customFormat="1" ht="15" customHeight="1" outlineLevel="2">
      <c r="A120" s="21">
        <v>63</v>
      </c>
      <c r="B120" s="22" t="s">
        <v>262</v>
      </c>
      <c r="C120" s="23">
        <v>4547117</v>
      </c>
      <c r="D120" s="22" t="s">
        <v>243</v>
      </c>
      <c r="E120" s="22" t="s">
        <v>263</v>
      </c>
      <c r="F120" s="24" t="s">
        <v>265</v>
      </c>
      <c r="G120" s="25">
        <v>34953</v>
      </c>
      <c r="H120" s="25">
        <v>34953</v>
      </c>
      <c r="I120" s="28" t="s">
        <v>22</v>
      </c>
      <c r="J120" s="23">
        <v>49077</v>
      </c>
    </row>
    <row r="121" spans="1:10" s="2" customFormat="1" ht="15" customHeight="1" outlineLevel="2">
      <c r="A121" s="21">
        <v>64</v>
      </c>
      <c r="B121" s="22" t="s">
        <v>262</v>
      </c>
      <c r="C121" s="23">
        <v>4547117</v>
      </c>
      <c r="D121" s="22" t="s">
        <v>243</v>
      </c>
      <c r="E121" s="22" t="s">
        <v>266</v>
      </c>
      <c r="F121" s="24" t="s">
        <v>267</v>
      </c>
      <c r="G121" s="25">
        <v>61103</v>
      </c>
      <c r="H121" s="25">
        <v>61103</v>
      </c>
      <c r="I121" s="28" t="s">
        <v>22</v>
      </c>
      <c r="J121" s="23">
        <v>49077</v>
      </c>
    </row>
    <row r="122" spans="1:10" s="2" customFormat="1" ht="15" customHeight="1" outlineLevel="1">
      <c r="A122" s="21"/>
      <c r="B122" s="22"/>
      <c r="C122" s="23"/>
      <c r="D122" s="22"/>
      <c r="E122" s="22"/>
      <c r="F122" s="24"/>
      <c r="G122" s="26" t="s">
        <v>23</v>
      </c>
      <c r="H122" s="25">
        <f>SUBTOTAL(9,H119:H121)</f>
        <v>98576</v>
      </c>
      <c r="I122" s="28"/>
      <c r="J122" s="30" t="s">
        <v>268</v>
      </c>
    </row>
    <row r="123" spans="1:10" s="2" customFormat="1" ht="25.5" outlineLevel="2">
      <c r="A123" s="21">
        <v>65</v>
      </c>
      <c r="B123" s="22" t="s">
        <v>269</v>
      </c>
      <c r="C123" s="23">
        <v>4354540</v>
      </c>
      <c r="D123" s="22" t="s">
        <v>243</v>
      </c>
      <c r="E123" s="22" t="s">
        <v>270</v>
      </c>
      <c r="F123" s="24" t="s">
        <v>271</v>
      </c>
      <c r="G123" s="25">
        <v>3840</v>
      </c>
      <c r="H123" s="25">
        <v>3840</v>
      </c>
      <c r="I123" s="28" t="s">
        <v>22</v>
      </c>
      <c r="J123" s="23">
        <v>49078</v>
      </c>
    </row>
    <row r="124" spans="1:10" s="2" customFormat="1" ht="12.75" outlineLevel="1">
      <c r="A124" s="21"/>
      <c r="B124" s="22"/>
      <c r="C124" s="23"/>
      <c r="D124" s="22"/>
      <c r="E124" s="22"/>
      <c r="F124" s="24"/>
      <c r="G124" s="26" t="s">
        <v>23</v>
      </c>
      <c r="H124" s="25">
        <f>SUBTOTAL(9,H123:H123)</f>
        <v>3840</v>
      </c>
      <c r="I124" s="28"/>
      <c r="J124" s="30" t="s">
        <v>272</v>
      </c>
    </row>
    <row r="125" spans="1:10" s="2" customFormat="1" ht="30.75" customHeight="1" outlineLevel="2">
      <c r="A125" s="21">
        <v>66</v>
      </c>
      <c r="B125" s="22" t="s">
        <v>273</v>
      </c>
      <c r="C125" s="23">
        <v>4288268</v>
      </c>
      <c r="D125" s="22" t="s">
        <v>274</v>
      </c>
      <c r="E125" s="22" t="s">
        <v>275</v>
      </c>
      <c r="F125" s="24" t="s">
        <v>276</v>
      </c>
      <c r="G125" s="25">
        <v>13406</v>
      </c>
      <c r="H125" s="25">
        <v>13406</v>
      </c>
      <c r="I125" s="28" t="s">
        <v>22</v>
      </c>
      <c r="J125" s="23">
        <v>49079</v>
      </c>
    </row>
    <row r="126" spans="1:10" s="2" customFormat="1" ht="15" customHeight="1" outlineLevel="1">
      <c r="A126" s="21"/>
      <c r="B126" s="22"/>
      <c r="C126" s="23"/>
      <c r="D126" s="22"/>
      <c r="E126" s="22"/>
      <c r="F126" s="24"/>
      <c r="G126" s="26" t="s">
        <v>23</v>
      </c>
      <c r="H126" s="25">
        <f>SUBTOTAL(9,H125:H125)</f>
        <v>13406</v>
      </c>
      <c r="I126" s="28"/>
      <c r="J126" s="30" t="s">
        <v>277</v>
      </c>
    </row>
    <row r="127" spans="1:10" s="2" customFormat="1" ht="15" customHeight="1" outlineLevel="2">
      <c r="A127" s="21">
        <v>67</v>
      </c>
      <c r="B127" s="22" t="s">
        <v>278</v>
      </c>
      <c r="C127" s="23">
        <v>4305997</v>
      </c>
      <c r="D127" s="22" t="s">
        <v>279</v>
      </c>
      <c r="E127" s="22" t="s">
        <v>280</v>
      </c>
      <c r="F127" s="24" t="s">
        <v>281</v>
      </c>
      <c r="G127" s="25">
        <v>510</v>
      </c>
      <c r="H127" s="25">
        <v>510</v>
      </c>
      <c r="I127" s="28" t="s">
        <v>22</v>
      </c>
      <c r="J127" s="23">
        <v>49080</v>
      </c>
    </row>
    <row r="128" spans="1:10" s="2" customFormat="1" ht="15" customHeight="1" outlineLevel="2">
      <c r="A128" s="21">
        <v>68</v>
      </c>
      <c r="B128" s="22" t="s">
        <v>278</v>
      </c>
      <c r="C128" s="23">
        <v>4305997</v>
      </c>
      <c r="D128" s="22" t="s">
        <v>279</v>
      </c>
      <c r="E128" s="22" t="s">
        <v>280</v>
      </c>
      <c r="F128" s="24" t="s">
        <v>282</v>
      </c>
      <c r="G128" s="25">
        <v>37411.96</v>
      </c>
      <c r="H128" s="25">
        <v>37411.96</v>
      </c>
      <c r="I128" s="28" t="s">
        <v>22</v>
      </c>
      <c r="J128" s="23">
        <v>49080</v>
      </c>
    </row>
    <row r="129" spans="1:10" s="2" customFormat="1" ht="15" customHeight="1" outlineLevel="2">
      <c r="A129" s="21">
        <v>69</v>
      </c>
      <c r="B129" s="22" t="s">
        <v>278</v>
      </c>
      <c r="C129" s="23">
        <v>4305997</v>
      </c>
      <c r="D129" s="22" t="s">
        <v>279</v>
      </c>
      <c r="E129" s="22" t="s">
        <v>280</v>
      </c>
      <c r="F129" s="24" t="s">
        <v>283</v>
      </c>
      <c r="G129" s="25">
        <v>19084</v>
      </c>
      <c r="H129" s="25">
        <v>19084</v>
      </c>
      <c r="I129" s="28" t="s">
        <v>22</v>
      </c>
      <c r="J129" s="23">
        <v>49080</v>
      </c>
    </row>
    <row r="130" spans="1:10" s="2" customFormat="1" ht="15" customHeight="1" outlineLevel="1">
      <c r="A130" s="21"/>
      <c r="B130" s="22"/>
      <c r="C130" s="23"/>
      <c r="D130" s="22"/>
      <c r="E130" s="22"/>
      <c r="F130" s="24"/>
      <c r="G130" s="26" t="s">
        <v>23</v>
      </c>
      <c r="H130" s="25">
        <f>SUBTOTAL(9,H127:H129)</f>
        <v>57005.96</v>
      </c>
      <c r="I130" s="28"/>
      <c r="J130" s="30" t="s">
        <v>284</v>
      </c>
    </row>
    <row r="131" spans="1:10" s="2" customFormat="1" ht="15" customHeight="1" outlineLevel="2">
      <c r="A131" s="21">
        <v>70</v>
      </c>
      <c r="B131" s="22" t="s">
        <v>285</v>
      </c>
      <c r="C131" s="23">
        <v>4546995</v>
      </c>
      <c r="D131" s="22" t="s">
        <v>286</v>
      </c>
      <c r="E131" s="22" t="s">
        <v>287</v>
      </c>
      <c r="F131" s="24" t="s">
        <v>288</v>
      </c>
      <c r="G131" s="25">
        <v>18914.12</v>
      </c>
      <c r="H131" s="25">
        <v>18914.12</v>
      </c>
      <c r="I131" s="28" t="s">
        <v>22</v>
      </c>
      <c r="J131" s="23">
        <v>49081</v>
      </c>
    </row>
    <row r="132" spans="1:10" s="2" customFormat="1" ht="12.75" outlineLevel="2">
      <c r="A132" s="21">
        <v>71</v>
      </c>
      <c r="B132" s="22" t="s">
        <v>285</v>
      </c>
      <c r="C132" s="23">
        <v>4546995</v>
      </c>
      <c r="D132" s="22" t="s">
        <v>286</v>
      </c>
      <c r="E132" s="22" t="s">
        <v>287</v>
      </c>
      <c r="F132" s="24" t="s">
        <v>289</v>
      </c>
      <c r="G132" s="25">
        <v>6411</v>
      </c>
      <c r="H132" s="25">
        <v>6411</v>
      </c>
      <c r="I132" s="28" t="s">
        <v>22</v>
      </c>
      <c r="J132" s="23">
        <v>49081</v>
      </c>
    </row>
    <row r="133" spans="1:10" s="2" customFormat="1" ht="12.75" outlineLevel="1">
      <c r="A133" s="21"/>
      <c r="B133" s="22"/>
      <c r="C133" s="23"/>
      <c r="D133" s="22"/>
      <c r="E133" s="22"/>
      <c r="F133" s="24"/>
      <c r="G133" s="26" t="s">
        <v>23</v>
      </c>
      <c r="H133" s="25">
        <f>SUBTOTAL(9,H131:H132)</f>
        <v>25325.12</v>
      </c>
      <c r="I133" s="28"/>
      <c r="J133" s="30" t="s">
        <v>290</v>
      </c>
    </row>
    <row r="134" spans="1:10" s="2" customFormat="1" ht="12.75" outlineLevel="2">
      <c r="A134" s="21">
        <v>72</v>
      </c>
      <c r="B134" s="22" t="s">
        <v>291</v>
      </c>
      <c r="C134" s="23">
        <v>4287971</v>
      </c>
      <c r="D134" s="22" t="s">
        <v>274</v>
      </c>
      <c r="E134" s="22" t="s">
        <v>292</v>
      </c>
      <c r="F134" s="24" t="s">
        <v>293</v>
      </c>
      <c r="G134" s="25">
        <v>970</v>
      </c>
      <c r="H134" s="25">
        <v>970</v>
      </c>
      <c r="I134" s="28" t="s">
        <v>22</v>
      </c>
      <c r="J134" s="23">
        <v>49082</v>
      </c>
    </row>
    <row r="135" spans="1:10" s="2" customFormat="1" ht="15" customHeight="1" outlineLevel="2">
      <c r="A135" s="21">
        <v>73</v>
      </c>
      <c r="B135" s="22" t="s">
        <v>291</v>
      </c>
      <c r="C135" s="23">
        <v>4287971</v>
      </c>
      <c r="D135" s="22" t="s">
        <v>274</v>
      </c>
      <c r="E135" s="22" t="s">
        <v>292</v>
      </c>
      <c r="F135" s="24" t="s">
        <v>294</v>
      </c>
      <c r="G135" s="25">
        <v>15739.06</v>
      </c>
      <c r="H135" s="25">
        <v>15739.06</v>
      </c>
      <c r="I135" s="28" t="s">
        <v>22</v>
      </c>
      <c r="J135" s="23">
        <v>49082</v>
      </c>
    </row>
    <row r="136" spans="1:10" s="2" customFormat="1" ht="12.75" outlineLevel="2">
      <c r="A136" s="21">
        <v>74</v>
      </c>
      <c r="B136" s="22" t="s">
        <v>291</v>
      </c>
      <c r="C136" s="23">
        <v>4287971</v>
      </c>
      <c r="D136" s="22" t="s">
        <v>274</v>
      </c>
      <c r="E136" s="22" t="s">
        <v>295</v>
      </c>
      <c r="F136" s="24" t="s">
        <v>296</v>
      </c>
      <c r="G136" s="25">
        <v>10725</v>
      </c>
      <c r="H136" s="25">
        <v>10725</v>
      </c>
      <c r="I136" s="28" t="s">
        <v>22</v>
      </c>
      <c r="J136" s="23">
        <v>49082</v>
      </c>
    </row>
    <row r="137" spans="1:10" s="2" customFormat="1" ht="12.75" outlineLevel="1">
      <c r="A137" s="21"/>
      <c r="B137" s="22"/>
      <c r="C137" s="23"/>
      <c r="D137" s="22"/>
      <c r="E137" s="22"/>
      <c r="F137" s="24"/>
      <c r="G137" s="26" t="s">
        <v>23</v>
      </c>
      <c r="H137" s="25">
        <f>SUBTOTAL(9,H134:H136)</f>
        <v>27434.059999999998</v>
      </c>
      <c r="I137" s="28"/>
      <c r="J137" s="30" t="s">
        <v>297</v>
      </c>
    </row>
    <row r="138" spans="1:10" s="2" customFormat="1" ht="12.75" outlineLevel="2">
      <c r="A138" s="21">
        <v>75</v>
      </c>
      <c r="B138" s="22" t="s">
        <v>298</v>
      </c>
      <c r="C138" s="23">
        <v>4485618</v>
      </c>
      <c r="D138" s="22" t="s">
        <v>299</v>
      </c>
      <c r="E138" s="22" t="s">
        <v>300</v>
      </c>
      <c r="F138" s="24" t="s">
        <v>301</v>
      </c>
      <c r="G138" s="25">
        <v>31531</v>
      </c>
      <c r="H138" s="25">
        <v>31531</v>
      </c>
      <c r="I138" s="28" t="s">
        <v>22</v>
      </c>
      <c r="J138" s="23">
        <v>49083</v>
      </c>
    </row>
    <row r="139" spans="1:10" s="2" customFormat="1" ht="12.75" outlineLevel="2">
      <c r="A139" s="21">
        <v>76</v>
      </c>
      <c r="B139" s="22" t="s">
        <v>298</v>
      </c>
      <c r="C139" s="23">
        <v>4485618</v>
      </c>
      <c r="D139" s="22" t="s">
        <v>299</v>
      </c>
      <c r="E139" s="22" t="s">
        <v>300</v>
      </c>
      <c r="F139" s="24" t="s">
        <v>302</v>
      </c>
      <c r="G139" s="25">
        <v>8559</v>
      </c>
      <c r="H139" s="25">
        <v>8559</v>
      </c>
      <c r="I139" s="28" t="s">
        <v>22</v>
      </c>
      <c r="J139" s="23">
        <v>49083</v>
      </c>
    </row>
    <row r="140" spans="1:10" s="2" customFormat="1" ht="12.75" outlineLevel="1">
      <c r="A140" s="21"/>
      <c r="B140" s="22"/>
      <c r="C140" s="23"/>
      <c r="D140" s="22"/>
      <c r="E140" s="22"/>
      <c r="F140" s="24"/>
      <c r="G140" s="26" t="s">
        <v>23</v>
      </c>
      <c r="H140" s="25">
        <f>SUBTOTAL(9,H138:H139)</f>
        <v>40090</v>
      </c>
      <c r="I140" s="28"/>
      <c r="J140" s="30" t="s">
        <v>303</v>
      </c>
    </row>
    <row r="141" spans="1:10" s="3" customFormat="1" ht="15" customHeight="1" outlineLevel="2">
      <c r="A141" s="21">
        <v>77</v>
      </c>
      <c r="B141" s="22" t="s">
        <v>304</v>
      </c>
      <c r="C141" s="23">
        <v>19840998</v>
      </c>
      <c r="D141" s="22" t="s">
        <v>305</v>
      </c>
      <c r="E141" s="22" t="s">
        <v>306</v>
      </c>
      <c r="F141" s="24" t="s">
        <v>307</v>
      </c>
      <c r="G141" s="25">
        <v>1140</v>
      </c>
      <c r="H141" s="25">
        <v>1140</v>
      </c>
      <c r="I141" s="28" t="s">
        <v>22</v>
      </c>
      <c r="J141" s="23">
        <v>49084</v>
      </c>
    </row>
    <row r="142" spans="1:10" s="3" customFormat="1" ht="15" customHeight="1" outlineLevel="1">
      <c r="A142" s="21"/>
      <c r="B142" s="22"/>
      <c r="C142" s="23"/>
      <c r="D142" s="22"/>
      <c r="E142" s="22"/>
      <c r="F142" s="24"/>
      <c r="G142" s="26" t="s">
        <v>23</v>
      </c>
      <c r="H142" s="25">
        <f>SUBTOTAL(9,H141:H141)</f>
        <v>1140</v>
      </c>
      <c r="I142" s="28"/>
      <c r="J142" s="30" t="s">
        <v>308</v>
      </c>
    </row>
    <row r="143" spans="1:10" s="3" customFormat="1" ht="15" customHeight="1" outlineLevel="2">
      <c r="A143" s="21">
        <v>78</v>
      </c>
      <c r="B143" s="22" t="s">
        <v>309</v>
      </c>
      <c r="C143" s="23">
        <v>19840955</v>
      </c>
      <c r="D143" s="22" t="s">
        <v>310</v>
      </c>
      <c r="E143" s="22" t="s">
        <v>311</v>
      </c>
      <c r="F143" s="24" t="s">
        <v>312</v>
      </c>
      <c r="G143" s="25">
        <v>1140</v>
      </c>
      <c r="H143" s="25">
        <v>1140</v>
      </c>
      <c r="I143" s="28" t="s">
        <v>22</v>
      </c>
      <c r="J143" s="23">
        <v>49085</v>
      </c>
    </row>
    <row r="144" spans="1:10" s="3" customFormat="1" ht="15" customHeight="1" outlineLevel="1">
      <c r="A144" s="21"/>
      <c r="B144" s="22"/>
      <c r="C144" s="23"/>
      <c r="D144" s="22"/>
      <c r="E144" s="22"/>
      <c r="F144" s="24"/>
      <c r="G144" s="26" t="s">
        <v>23</v>
      </c>
      <c r="H144" s="25">
        <f>SUBTOTAL(9,H143:H143)</f>
        <v>1140</v>
      </c>
      <c r="I144" s="28"/>
      <c r="J144" s="30" t="s">
        <v>313</v>
      </c>
    </row>
    <row r="145" spans="1:10" s="2" customFormat="1" ht="25.5" outlineLevel="2">
      <c r="A145" s="21">
        <v>79</v>
      </c>
      <c r="B145" s="22" t="s">
        <v>45</v>
      </c>
      <c r="C145" s="23">
        <v>4354523</v>
      </c>
      <c r="D145" s="22" t="s">
        <v>46</v>
      </c>
      <c r="E145" s="22" t="s">
        <v>47</v>
      </c>
      <c r="F145" s="24" t="s">
        <v>314</v>
      </c>
      <c r="G145" s="25">
        <v>40971</v>
      </c>
      <c r="H145" s="25">
        <v>40971</v>
      </c>
      <c r="I145" s="28" t="s">
        <v>22</v>
      </c>
      <c r="J145" s="23">
        <v>49086</v>
      </c>
    </row>
    <row r="146" spans="1:10" s="2" customFormat="1" ht="12.75" outlineLevel="1">
      <c r="A146" s="21"/>
      <c r="B146" s="22"/>
      <c r="C146" s="23"/>
      <c r="D146" s="22"/>
      <c r="E146" s="22"/>
      <c r="F146" s="24"/>
      <c r="G146" s="26" t="s">
        <v>23</v>
      </c>
      <c r="H146" s="25">
        <f>SUBTOTAL(9,H145:H145)</f>
        <v>40971</v>
      </c>
      <c r="I146" s="28"/>
      <c r="J146" s="30" t="s">
        <v>315</v>
      </c>
    </row>
    <row r="147" spans="1:10" s="2" customFormat="1" ht="38.25" outlineLevel="2">
      <c r="A147" s="21">
        <v>80</v>
      </c>
      <c r="B147" s="22" t="s">
        <v>52</v>
      </c>
      <c r="C147" s="23">
        <v>4617719</v>
      </c>
      <c r="D147" s="22" t="s">
        <v>46</v>
      </c>
      <c r="E147" s="22" t="s">
        <v>53</v>
      </c>
      <c r="F147" s="24" t="s">
        <v>316</v>
      </c>
      <c r="G147" s="25">
        <v>2970</v>
      </c>
      <c r="H147" s="25">
        <v>2970</v>
      </c>
      <c r="I147" s="28" t="s">
        <v>22</v>
      </c>
      <c r="J147" s="23">
        <v>49087</v>
      </c>
    </row>
    <row r="148" spans="1:10" s="2" customFormat="1" ht="12.75" outlineLevel="1">
      <c r="A148" s="21"/>
      <c r="B148" s="22"/>
      <c r="C148" s="23"/>
      <c r="D148" s="22"/>
      <c r="E148" s="22"/>
      <c r="F148" s="24"/>
      <c r="G148" s="26" t="s">
        <v>23</v>
      </c>
      <c r="H148" s="25">
        <f>SUBTOTAL(9,H147:H147)</f>
        <v>2970</v>
      </c>
      <c r="I148" s="28"/>
      <c r="J148" s="30" t="s">
        <v>317</v>
      </c>
    </row>
    <row r="149" spans="1:10" s="2" customFormat="1" ht="12.75" outlineLevel="2">
      <c r="A149" s="21">
        <v>81</v>
      </c>
      <c r="B149" s="22" t="s">
        <v>242</v>
      </c>
      <c r="C149" s="23">
        <v>4485715</v>
      </c>
      <c r="D149" s="22" t="s">
        <v>243</v>
      </c>
      <c r="E149" s="22" t="s">
        <v>244</v>
      </c>
      <c r="F149" s="24" t="s">
        <v>318</v>
      </c>
      <c r="G149" s="25">
        <v>5770</v>
      </c>
      <c r="H149" s="25">
        <v>5770</v>
      </c>
      <c r="I149" s="28" t="s">
        <v>22</v>
      </c>
      <c r="J149" s="23">
        <v>49088</v>
      </c>
    </row>
    <row r="150" spans="1:10" s="2" customFormat="1" ht="12.75" outlineLevel="1">
      <c r="A150" s="21"/>
      <c r="B150" s="22"/>
      <c r="C150" s="23"/>
      <c r="D150" s="22"/>
      <c r="E150" s="22"/>
      <c r="F150" s="24"/>
      <c r="G150" s="26" t="s">
        <v>23</v>
      </c>
      <c r="H150" s="25">
        <f>SUBTOTAL(9,H149:H149)</f>
        <v>5770</v>
      </c>
      <c r="I150" s="28"/>
      <c r="J150" s="30" t="s">
        <v>319</v>
      </c>
    </row>
    <row r="151" spans="1:10" s="2" customFormat="1" ht="17.25" customHeight="1" outlineLevel="2">
      <c r="A151" s="21">
        <v>82</v>
      </c>
      <c r="B151" s="22" t="s">
        <v>320</v>
      </c>
      <c r="C151" s="23">
        <v>4288063</v>
      </c>
      <c r="D151" s="22" t="s">
        <v>243</v>
      </c>
      <c r="E151" s="22" t="s">
        <v>321</v>
      </c>
      <c r="F151" s="24" t="s">
        <v>322</v>
      </c>
      <c r="G151" s="25">
        <v>4285</v>
      </c>
      <c r="H151" s="25">
        <v>4285</v>
      </c>
      <c r="I151" s="28" t="s">
        <v>22</v>
      </c>
      <c r="J151" s="23">
        <v>49089</v>
      </c>
    </row>
    <row r="152" spans="1:10" s="2" customFormat="1" ht="17.25" customHeight="1" outlineLevel="1">
      <c r="A152" s="21"/>
      <c r="B152" s="22"/>
      <c r="C152" s="23"/>
      <c r="D152" s="22"/>
      <c r="E152" s="22"/>
      <c r="F152" s="24"/>
      <c r="G152" s="26" t="s">
        <v>23</v>
      </c>
      <c r="H152" s="25">
        <f>SUBTOTAL(9,H151:H151)</f>
        <v>4285</v>
      </c>
      <c r="I152" s="28"/>
      <c r="J152" s="30" t="s">
        <v>323</v>
      </c>
    </row>
    <row r="153" spans="1:10" s="2" customFormat="1" ht="25.5" outlineLevel="2">
      <c r="A153" s="21">
        <v>83</v>
      </c>
      <c r="B153" s="22" t="s">
        <v>250</v>
      </c>
      <c r="C153" s="23">
        <v>4426352</v>
      </c>
      <c r="D153" s="22" t="s">
        <v>243</v>
      </c>
      <c r="E153" s="22" t="s">
        <v>324</v>
      </c>
      <c r="F153" s="24" t="s">
        <v>325</v>
      </c>
      <c r="G153" s="25">
        <v>880</v>
      </c>
      <c r="H153" s="25">
        <v>880</v>
      </c>
      <c r="I153" s="28" t="s">
        <v>22</v>
      </c>
      <c r="J153" s="23">
        <v>49090</v>
      </c>
    </row>
    <row r="154" spans="1:10" s="2" customFormat="1" ht="12.75" outlineLevel="1">
      <c r="A154" s="21"/>
      <c r="B154" s="22"/>
      <c r="C154" s="23"/>
      <c r="D154" s="22"/>
      <c r="E154" s="22"/>
      <c r="F154" s="24"/>
      <c r="G154" s="26" t="s">
        <v>23</v>
      </c>
      <c r="H154" s="25">
        <f>SUBTOTAL(9,H153:H153)</f>
        <v>880</v>
      </c>
      <c r="I154" s="28"/>
      <c r="J154" s="30" t="s">
        <v>326</v>
      </c>
    </row>
    <row r="155" spans="1:10" s="2" customFormat="1" ht="25.5" outlineLevel="2">
      <c r="A155" s="21">
        <v>84</v>
      </c>
      <c r="B155" s="22" t="s">
        <v>255</v>
      </c>
      <c r="C155" s="23">
        <v>4288080</v>
      </c>
      <c r="D155" s="22" t="s">
        <v>46</v>
      </c>
      <c r="E155" s="22" t="s">
        <v>256</v>
      </c>
      <c r="F155" s="24" t="s">
        <v>327</v>
      </c>
      <c r="G155" s="25">
        <v>7300</v>
      </c>
      <c r="H155" s="25">
        <v>7300</v>
      </c>
      <c r="I155" s="28" t="s">
        <v>22</v>
      </c>
      <c r="J155" s="23">
        <v>49091</v>
      </c>
    </row>
    <row r="156" spans="1:10" s="2" customFormat="1" ht="12.75" outlineLevel="1">
      <c r="A156" s="21"/>
      <c r="B156" s="22"/>
      <c r="C156" s="23"/>
      <c r="D156" s="22"/>
      <c r="E156" s="22"/>
      <c r="F156" s="24"/>
      <c r="G156" s="26" t="s">
        <v>23</v>
      </c>
      <c r="H156" s="25">
        <f>SUBTOTAL(9,H155:H155)</f>
        <v>7300</v>
      </c>
      <c r="I156" s="28"/>
      <c r="J156" s="30" t="s">
        <v>328</v>
      </c>
    </row>
    <row r="157" spans="1:10" s="2" customFormat="1" ht="12.75" outlineLevel="2">
      <c r="A157" s="21">
        <v>85</v>
      </c>
      <c r="B157" s="22" t="s">
        <v>262</v>
      </c>
      <c r="C157" s="23">
        <v>4547117</v>
      </c>
      <c r="D157" s="22" t="s">
        <v>243</v>
      </c>
      <c r="E157" s="22" t="s">
        <v>263</v>
      </c>
      <c r="F157" s="24" t="s">
        <v>329</v>
      </c>
      <c r="G157" s="25">
        <v>5565</v>
      </c>
      <c r="H157" s="25">
        <v>5565</v>
      </c>
      <c r="I157" s="28" t="s">
        <v>22</v>
      </c>
      <c r="J157" s="23">
        <v>49092</v>
      </c>
    </row>
    <row r="158" spans="1:10" s="2" customFormat="1" ht="12.75" outlineLevel="1">
      <c r="A158" s="21"/>
      <c r="B158" s="22"/>
      <c r="C158" s="23"/>
      <c r="D158" s="22"/>
      <c r="E158" s="22"/>
      <c r="F158" s="24"/>
      <c r="G158" s="26" t="s">
        <v>23</v>
      </c>
      <c r="H158" s="25">
        <f>SUBTOTAL(9,H157:H157)</f>
        <v>5565</v>
      </c>
      <c r="I158" s="28"/>
      <c r="J158" s="30" t="s">
        <v>330</v>
      </c>
    </row>
    <row r="159" spans="1:10" s="2" customFormat="1" ht="12.75" outlineLevel="2">
      <c r="A159" s="21">
        <v>86</v>
      </c>
      <c r="B159" s="22" t="s">
        <v>278</v>
      </c>
      <c r="C159" s="23">
        <v>4305997</v>
      </c>
      <c r="D159" s="22" t="s">
        <v>279</v>
      </c>
      <c r="E159" s="22" t="s">
        <v>331</v>
      </c>
      <c r="F159" s="24" t="s">
        <v>332</v>
      </c>
      <c r="G159" s="25">
        <v>1860</v>
      </c>
      <c r="H159" s="25">
        <v>1860</v>
      </c>
      <c r="I159" s="28" t="s">
        <v>22</v>
      </c>
      <c r="J159" s="23">
        <v>49093</v>
      </c>
    </row>
    <row r="160" spans="1:10" s="2" customFormat="1" ht="12.75" outlineLevel="1">
      <c r="A160" s="21"/>
      <c r="B160" s="22"/>
      <c r="C160" s="23"/>
      <c r="D160" s="22"/>
      <c r="E160" s="22"/>
      <c r="F160" s="24"/>
      <c r="G160" s="26" t="s">
        <v>23</v>
      </c>
      <c r="H160" s="25">
        <f>SUBTOTAL(9,H159:H159)</f>
        <v>1860</v>
      </c>
      <c r="I160" s="28"/>
      <c r="J160" s="30" t="s">
        <v>333</v>
      </c>
    </row>
    <row r="161" spans="1:10" s="2" customFormat="1" ht="12.75" outlineLevel="2">
      <c r="A161" s="21">
        <v>87</v>
      </c>
      <c r="B161" s="22" t="s">
        <v>285</v>
      </c>
      <c r="C161" s="23">
        <v>4546995</v>
      </c>
      <c r="D161" s="22" t="s">
        <v>286</v>
      </c>
      <c r="E161" s="22" t="s">
        <v>334</v>
      </c>
      <c r="F161" s="24" t="s">
        <v>335</v>
      </c>
      <c r="G161" s="25">
        <v>1740</v>
      </c>
      <c r="H161" s="25">
        <v>1740</v>
      </c>
      <c r="I161" s="28" t="s">
        <v>22</v>
      </c>
      <c r="J161" s="23">
        <v>49094</v>
      </c>
    </row>
    <row r="162" spans="1:10" s="2" customFormat="1" ht="12.75" outlineLevel="1">
      <c r="A162" s="21"/>
      <c r="B162" s="22"/>
      <c r="C162" s="23"/>
      <c r="D162" s="22"/>
      <c r="E162" s="22"/>
      <c r="F162" s="24"/>
      <c r="G162" s="26" t="s">
        <v>23</v>
      </c>
      <c r="H162" s="25">
        <f>SUBTOTAL(9,H161:H161)</f>
        <v>1740</v>
      </c>
      <c r="I162" s="28"/>
      <c r="J162" s="30" t="s">
        <v>336</v>
      </c>
    </row>
    <row r="163" spans="1:10" s="2" customFormat="1" ht="12.75" outlineLevel="2">
      <c r="A163" s="21">
        <v>88</v>
      </c>
      <c r="B163" s="22" t="s">
        <v>291</v>
      </c>
      <c r="C163" s="23">
        <v>4287971</v>
      </c>
      <c r="D163" s="22" t="s">
        <v>274</v>
      </c>
      <c r="E163" s="22" t="s">
        <v>292</v>
      </c>
      <c r="F163" s="24" t="s">
        <v>337</v>
      </c>
      <c r="G163" s="25">
        <v>720</v>
      </c>
      <c r="H163" s="25">
        <v>720</v>
      </c>
      <c r="I163" s="28" t="s">
        <v>22</v>
      </c>
      <c r="J163" s="23">
        <v>49095</v>
      </c>
    </row>
    <row r="164" spans="1:10" s="2" customFormat="1" ht="12.75" outlineLevel="1">
      <c r="A164" s="21"/>
      <c r="B164" s="22"/>
      <c r="C164" s="23"/>
      <c r="D164" s="22"/>
      <c r="E164" s="22"/>
      <c r="F164" s="24"/>
      <c r="G164" s="26" t="s">
        <v>23</v>
      </c>
      <c r="H164" s="25">
        <f>SUBTOTAL(9,H163:H163)</f>
        <v>720</v>
      </c>
      <c r="I164" s="28"/>
      <c r="J164" s="30" t="s">
        <v>338</v>
      </c>
    </row>
    <row r="165" spans="1:10" s="2" customFormat="1" ht="12.75" outlineLevel="2">
      <c r="A165" s="21">
        <v>89</v>
      </c>
      <c r="B165" s="22" t="s">
        <v>298</v>
      </c>
      <c r="C165" s="23">
        <v>4485618</v>
      </c>
      <c r="D165" s="22" t="s">
        <v>299</v>
      </c>
      <c r="E165" s="22" t="s">
        <v>339</v>
      </c>
      <c r="F165" s="24" t="s">
        <v>340</v>
      </c>
      <c r="G165" s="25">
        <v>2040</v>
      </c>
      <c r="H165" s="25">
        <v>2040</v>
      </c>
      <c r="I165" s="28" t="s">
        <v>22</v>
      </c>
      <c r="J165" s="23">
        <v>49096</v>
      </c>
    </row>
    <row r="166" spans="1:10" s="2" customFormat="1" ht="12.75" outlineLevel="1">
      <c r="A166" s="21"/>
      <c r="B166" s="22"/>
      <c r="C166" s="23"/>
      <c r="D166" s="22"/>
      <c r="E166" s="22"/>
      <c r="F166" s="24"/>
      <c r="G166" s="26" t="s">
        <v>23</v>
      </c>
      <c r="H166" s="25">
        <f>SUBTOTAL(9,H165:H165)</f>
        <v>2040</v>
      </c>
      <c r="I166" s="28"/>
      <c r="J166" s="30" t="s">
        <v>341</v>
      </c>
    </row>
    <row r="167" spans="1:10" s="3" customFormat="1" ht="15" customHeight="1" outlineLevel="2">
      <c r="A167" s="21">
        <v>90</v>
      </c>
      <c r="B167" s="22" t="s">
        <v>342</v>
      </c>
      <c r="C167" s="23">
        <v>4288349</v>
      </c>
      <c r="D167" s="22" t="s">
        <v>46</v>
      </c>
      <c r="E167" s="22" t="s">
        <v>343</v>
      </c>
      <c r="F167" s="24" t="s">
        <v>344</v>
      </c>
      <c r="G167" s="25">
        <v>510</v>
      </c>
      <c r="H167" s="25">
        <v>510</v>
      </c>
      <c r="I167" s="28" t="s">
        <v>22</v>
      </c>
      <c r="J167" s="23">
        <v>49097</v>
      </c>
    </row>
    <row r="168" spans="1:10" s="3" customFormat="1" ht="15" customHeight="1" outlineLevel="1">
      <c r="A168" s="21"/>
      <c r="B168" s="22"/>
      <c r="C168" s="23"/>
      <c r="D168" s="22"/>
      <c r="E168" s="22"/>
      <c r="F168" s="24"/>
      <c r="G168" s="26" t="s">
        <v>23</v>
      </c>
      <c r="H168" s="25">
        <f>SUBTOTAL(9,H167:H167)</f>
        <v>510</v>
      </c>
      <c r="I168" s="28"/>
      <c r="J168" s="30" t="s">
        <v>345</v>
      </c>
    </row>
    <row r="169" spans="1:10" s="3" customFormat="1" ht="15" customHeight="1">
      <c r="A169" s="31"/>
      <c r="B169" s="32"/>
      <c r="C169" s="33"/>
      <c r="D169" s="32"/>
      <c r="E169" s="32"/>
      <c r="F169" s="34"/>
      <c r="G169" s="35" t="s">
        <v>346</v>
      </c>
      <c r="H169" s="35">
        <f>SUBTOTAL(9,H13:H167)</f>
        <v>2006347.7900000005</v>
      </c>
      <c r="I169" s="53"/>
      <c r="J169" s="54" t="s">
        <v>347</v>
      </c>
    </row>
    <row r="170" spans="2:12" s="4" customFormat="1" ht="12.75">
      <c r="B170" s="36" t="s">
        <v>348</v>
      </c>
      <c r="C170" s="36"/>
      <c r="D170" s="37"/>
      <c r="E170"/>
      <c r="F170" s="38" t="s">
        <v>349</v>
      </c>
      <c r="G170" s="37"/>
      <c r="H170" s="39" t="s">
        <v>350</v>
      </c>
      <c r="I170" s="39"/>
      <c r="J170"/>
      <c r="K170"/>
      <c r="L170" s="55"/>
    </row>
    <row r="171" spans="2:12" s="4" customFormat="1" ht="12.75">
      <c r="B171" s="40" t="s">
        <v>351</v>
      </c>
      <c r="C171" s="40"/>
      <c r="D171" s="41"/>
      <c r="E171"/>
      <c r="F171" s="42" t="s">
        <v>352</v>
      </c>
      <c r="G171" s="37"/>
      <c r="H171" s="39" t="s">
        <v>353</v>
      </c>
      <c r="I171" s="39"/>
      <c r="J171"/>
      <c r="K171"/>
      <c r="L171" s="55"/>
    </row>
    <row r="172" spans="2:14" s="5" customFormat="1" ht="12.75">
      <c r="B172" s="43"/>
      <c r="C172" s="44"/>
      <c r="E172" s="45"/>
      <c r="F172" s="44"/>
      <c r="G172" s="46"/>
      <c r="H172" s="47"/>
      <c r="I172" s="47"/>
      <c r="J172" s="47"/>
      <c r="M172" s="56"/>
      <c r="N172" s="44"/>
    </row>
    <row r="173" spans="2:14" s="5" customFormat="1" ht="12.75">
      <c r="B173" s="48"/>
      <c r="C173" s="49"/>
      <c r="E173" s="50"/>
      <c r="F173" s="44"/>
      <c r="G173" s="46"/>
      <c r="H173" s="47"/>
      <c r="I173" s="47"/>
      <c r="J173" s="47"/>
      <c r="M173" s="56"/>
      <c r="N173" s="57"/>
    </row>
    <row r="174" spans="2:10" s="3" customFormat="1" ht="12.75">
      <c r="B174" s="51"/>
      <c r="C174" s="51"/>
      <c r="D174" s="51"/>
      <c r="E174" s="51"/>
      <c r="F174" s="51"/>
      <c r="G174" s="51"/>
      <c r="H174" s="52"/>
      <c r="J174"/>
    </row>
    <row r="175" spans="2:10" s="3" customFormat="1" ht="12.75">
      <c r="B175" s="51"/>
      <c r="C175" s="51"/>
      <c r="D175" s="51"/>
      <c r="E175" s="51"/>
      <c r="F175" s="51"/>
      <c r="G175" s="51"/>
      <c r="H175" s="52"/>
      <c r="J175"/>
    </row>
    <row r="176" spans="2:10" s="3" customFormat="1" ht="12.75">
      <c r="B176" s="51"/>
      <c r="C176" s="51"/>
      <c r="D176" s="51"/>
      <c r="E176" s="51"/>
      <c r="F176" s="51"/>
      <c r="G176" s="51"/>
      <c r="H176" s="52"/>
      <c r="J176"/>
    </row>
    <row r="177" spans="2:10" s="3" customFormat="1" ht="12.75">
      <c r="B177" s="51"/>
      <c r="C177" s="51"/>
      <c r="D177" s="51"/>
      <c r="E177" s="51"/>
      <c r="F177" s="51"/>
      <c r="G177" s="51"/>
      <c r="H177" s="52"/>
      <c r="J177"/>
    </row>
    <row r="178" spans="2:10" s="3" customFormat="1" ht="12.75">
      <c r="B178" s="51"/>
      <c r="C178" s="51"/>
      <c r="D178" s="51"/>
      <c r="E178" s="51"/>
      <c r="F178" s="51"/>
      <c r="G178" s="51"/>
      <c r="H178" s="52"/>
      <c r="J178"/>
    </row>
    <row r="179" spans="2:10" s="3" customFormat="1" ht="12.75">
      <c r="B179" s="51"/>
      <c r="C179" s="51"/>
      <c r="D179" s="51"/>
      <c r="E179" s="51"/>
      <c r="F179" s="51"/>
      <c r="G179" s="51"/>
      <c r="H179" s="52"/>
      <c r="J179"/>
    </row>
    <row r="180" spans="2:10" s="3" customFormat="1" ht="12.75">
      <c r="B180" s="51"/>
      <c r="C180" s="51"/>
      <c r="D180" s="51"/>
      <c r="E180" s="51"/>
      <c r="F180" s="51"/>
      <c r="G180" s="51"/>
      <c r="H180" s="52"/>
      <c r="J180"/>
    </row>
    <row r="181" spans="2:10" s="3" customFormat="1" ht="12.75">
      <c r="B181" s="51"/>
      <c r="C181" s="51"/>
      <c r="D181" s="51"/>
      <c r="E181" s="51"/>
      <c r="F181" s="51"/>
      <c r="G181" s="51"/>
      <c r="H181" s="52"/>
      <c r="J181"/>
    </row>
    <row r="182" spans="2:10" s="3" customFormat="1" ht="12.75">
      <c r="B182" s="51"/>
      <c r="C182" s="51"/>
      <c r="D182" s="51"/>
      <c r="E182" s="51"/>
      <c r="F182" s="51"/>
      <c r="G182" s="51"/>
      <c r="H182" s="52"/>
      <c r="J182"/>
    </row>
    <row r="183" spans="2:8" s="3" customFormat="1" ht="12.75">
      <c r="B183" s="51"/>
      <c r="C183" s="51"/>
      <c r="D183" s="51"/>
      <c r="E183" s="51"/>
      <c r="F183" s="51"/>
      <c r="G183" s="51"/>
      <c r="H183" s="52"/>
    </row>
    <row r="184" spans="2:8" s="3" customFormat="1" ht="12.75">
      <c r="B184" s="51"/>
      <c r="C184" s="51"/>
      <c r="D184" s="51"/>
      <c r="E184" s="51"/>
      <c r="F184" s="51"/>
      <c r="G184" s="51"/>
      <c r="H184" s="52"/>
    </row>
    <row r="185" spans="2:8" s="3" customFormat="1" ht="12.75">
      <c r="B185" s="51"/>
      <c r="C185" s="51"/>
      <c r="D185" s="51"/>
      <c r="E185" s="51"/>
      <c r="F185" s="51"/>
      <c r="G185" s="51"/>
      <c r="H185" s="52"/>
    </row>
    <row r="186" spans="2:8" s="3" customFormat="1" ht="12.75">
      <c r="B186" s="51"/>
      <c r="C186" s="51"/>
      <c r="D186" s="51"/>
      <c r="E186" s="51"/>
      <c r="F186" s="51"/>
      <c r="G186" s="51"/>
      <c r="H186" s="52"/>
    </row>
    <row r="187" spans="2:8" s="3" customFormat="1" ht="12.75">
      <c r="B187" s="51"/>
      <c r="C187" s="51"/>
      <c r="D187" s="51"/>
      <c r="E187" s="51"/>
      <c r="F187" s="51"/>
      <c r="G187" s="51"/>
      <c r="H187" s="52"/>
    </row>
    <row r="188" spans="2:8" s="3" customFormat="1" ht="12.75">
      <c r="B188" s="51"/>
      <c r="C188" s="51"/>
      <c r="D188" s="51"/>
      <c r="E188" s="51"/>
      <c r="F188" s="51"/>
      <c r="G188" s="51"/>
      <c r="H188" s="52"/>
    </row>
    <row r="189" spans="2:8" s="3" customFormat="1" ht="12.75">
      <c r="B189" s="51"/>
      <c r="C189" s="51"/>
      <c r="D189" s="51"/>
      <c r="E189" s="51"/>
      <c r="F189" s="51"/>
      <c r="G189" s="51"/>
      <c r="H189" s="52"/>
    </row>
    <row r="190" spans="2:8" s="3" customFormat="1" ht="12.75">
      <c r="B190" s="51"/>
      <c r="C190" s="51"/>
      <c r="D190" s="51"/>
      <c r="E190" s="51"/>
      <c r="F190" s="51"/>
      <c r="G190" s="51"/>
      <c r="H190" s="52"/>
    </row>
    <row r="191" spans="2:8" s="3" customFormat="1" ht="12.75">
      <c r="B191" s="51"/>
      <c r="C191" s="51"/>
      <c r="D191" s="51"/>
      <c r="E191" s="51"/>
      <c r="F191" s="51"/>
      <c r="G191" s="51"/>
      <c r="H191" s="52"/>
    </row>
    <row r="192" spans="2:8" s="3" customFormat="1" ht="12.75">
      <c r="B192" s="51"/>
      <c r="C192" s="51"/>
      <c r="D192" s="51"/>
      <c r="E192" s="51"/>
      <c r="F192" s="51"/>
      <c r="G192" s="51"/>
      <c r="H192" s="52"/>
    </row>
    <row r="193" spans="2:8" s="3" customFormat="1" ht="12.75">
      <c r="B193" s="51"/>
      <c r="C193" s="51"/>
      <c r="D193" s="51"/>
      <c r="E193" s="51"/>
      <c r="F193" s="51"/>
      <c r="G193" s="51"/>
      <c r="H193" s="52"/>
    </row>
    <row r="194" spans="2:8" s="3" customFormat="1" ht="12.75">
      <c r="B194" s="51"/>
      <c r="C194" s="51"/>
      <c r="D194" s="51"/>
      <c r="E194" s="51"/>
      <c r="F194" s="51"/>
      <c r="G194" s="51"/>
      <c r="H194" s="52"/>
    </row>
    <row r="195" spans="2:8" s="3" customFormat="1" ht="12.75">
      <c r="B195" s="51"/>
      <c r="C195" s="51"/>
      <c r="D195" s="51"/>
      <c r="E195" s="51"/>
      <c r="F195" s="51"/>
      <c r="G195" s="51"/>
      <c r="H195" s="52"/>
    </row>
    <row r="196" spans="2:8" s="3" customFormat="1" ht="12.75">
      <c r="B196" s="51"/>
      <c r="C196" s="51"/>
      <c r="D196" s="51"/>
      <c r="E196" s="51"/>
      <c r="F196" s="51"/>
      <c r="G196" s="51"/>
      <c r="H196" s="52"/>
    </row>
    <row r="197" spans="2:8" s="3" customFormat="1" ht="12.75">
      <c r="B197" s="51"/>
      <c r="C197" s="51"/>
      <c r="D197" s="51"/>
      <c r="E197" s="51"/>
      <c r="F197" s="51"/>
      <c r="G197" s="51"/>
      <c r="H197" s="52"/>
    </row>
    <row r="198" spans="2:8" s="3" customFormat="1" ht="12.75">
      <c r="B198" s="51"/>
      <c r="C198" s="51"/>
      <c r="D198" s="51"/>
      <c r="E198" s="51"/>
      <c r="F198" s="51"/>
      <c r="G198" s="51"/>
      <c r="H198" s="52"/>
    </row>
    <row r="199" spans="2:8" s="3" customFormat="1" ht="12.75">
      <c r="B199" s="51"/>
      <c r="C199" s="51"/>
      <c r="D199" s="51"/>
      <c r="E199" s="51"/>
      <c r="F199" s="51"/>
      <c r="G199" s="51"/>
      <c r="H199" s="52"/>
    </row>
    <row r="200" spans="2:8" s="3" customFormat="1" ht="12.75">
      <c r="B200" s="51"/>
      <c r="C200" s="51"/>
      <c r="D200" s="51"/>
      <c r="E200" s="51"/>
      <c r="F200" s="51"/>
      <c r="G200" s="51"/>
      <c r="H200" s="52"/>
    </row>
    <row r="201" spans="2:8" s="3" customFormat="1" ht="12.75">
      <c r="B201" s="51"/>
      <c r="C201" s="51"/>
      <c r="D201" s="51"/>
      <c r="E201" s="51"/>
      <c r="F201" s="51"/>
      <c r="G201" s="51"/>
      <c r="H201" s="52"/>
    </row>
    <row r="202" spans="2:8" s="3" customFormat="1" ht="12.75">
      <c r="B202" s="51"/>
      <c r="C202" s="51"/>
      <c r="D202" s="51"/>
      <c r="E202" s="51"/>
      <c r="F202" s="51"/>
      <c r="G202" s="51"/>
      <c r="H202" s="52"/>
    </row>
    <row r="203" spans="2:8" s="3" customFormat="1" ht="12.75">
      <c r="B203" s="51"/>
      <c r="C203" s="51"/>
      <c r="D203" s="51"/>
      <c r="E203" s="51"/>
      <c r="F203" s="51"/>
      <c r="G203" s="51"/>
      <c r="H203" s="52"/>
    </row>
    <row r="204" spans="2:8" s="3" customFormat="1" ht="12.75">
      <c r="B204" s="51"/>
      <c r="C204" s="51"/>
      <c r="D204" s="51"/>
      <c r="E204" s="51"/>
      <c r="F204" s="51"/>
      <c r="G204" s="51"/>
      <c r="H204" s="52"/>
    </row>
    <row r="205" spans="2:8" s="3" customFormat="1" ht="12.75">
      <c r="B205" s="51"/>
      <c r="C205" s="51"/>
      <c r="D205" s="51"/>
      <c r="E205" s="51"/>
      <c r="F205" s="51"/>
      <c r="G205" s="51"/>
      <c r="H205" s="52"/>
    </row>
    <row r="206" spans="2:8" s="3" customFormat="1" ht="12.75">
      <c r="B206" s="51"/>
      <c r="C206" s="51"/>
      <c r="D206" s="51"/>
      <c r="E206" s="51"/>
      <c r="F206" s="51"/>
      <c r="G206" s="51"/>
      <c r="H206" s="52"/>
    </row>
    <row r="207" spans="2:8" s="3" customFormat="1" ht="12.75">
      <c r="B207" s="51"/>
      <c r="C207" s="51"/>
      <c r="D207" s="51"/>
      <c r="E207" s="51"/>
      <c r="F207" s="51"/>
      <c r="G207" s="51"/>
      <c r="H207" s="52"/>
    </row>
    <row r="208" spans="2:8" s="3" customFormat="1" ht="12.75">
      <c r="B208" s="51"/>
      <c r="C208" s="51"/>
      <c r="D208" s="51"/>
      <c r="E208" s="51"/>
      <c r="F208" s="51"/>
      <c r="G208" s="51"/>
      <c r="H208" s="52"/>
    </row>
    <row r="209" spans="2:8" s="3" customFormat="1" ht="12.75">
      <c r="B209" s="51"/>
      <c r="C209" s="51"/>
      <c r="D209" s="51"/>
      <c r="E209" s="51"/>
      <c r="F209" s="51"/>
      <c r="G209" s="51"/>
      <c r="H209" s="52"/>
    </row>
    <row r="210" spans="2:8" s="3" customFormat="1" ht="12.75">
      <c r="B210" s="51"/>
      <c r="C210" s="51"/>
      <c r="D210" s="51"/>
      <c r="E210" s="51"/>
      <c r="F210" s="51"/>
      <c r="G210" s="51"/>
      <c r="H210" s="52"/>
    </row>
    <row r="211" spans="2:8" s="3" customFormat="1" ht="12.75">
      <c r="B211" s="51"/>
      <c r="C211" s="51"/>
      <c r="D211" s="51"/>
      <c r="E211" s="51"/>
      <c r="F211" s="51"/>
      <c r="G211" s="51"/>
      <c r="H211" s="52"/>
    </row>
    <row r="212" spans="2:8" s="3" customFormat="1" ht="12.75">
      <c r="B212" s="51"/>
      <c r="C212" s="51"/>
      <c r="D212" s="51"/>
      <c r="E212" s="51"/>
      <c r="F212" s="51"/>
      <c r="G212" s="51"/>
      <c r="H212" s="52"/>
    </row>
    <row r="213" spans="2:8" s="3" customFormat="1" ht="12.75">
      <c r="B213" s="51"/>
      <c r="C213" s="51"/>
      <c r="D213" s="51"/>
      <c r="E213" s="51"/>
      <c r="F213" s="51"/>
      <c r="G213" s="51"/>
      <c r="H213" s="52"/>
    </row>
    <row r="214" spans="2:8" s="3" customFormat="1" ht="12.75">
      <c r="B214" s="51"/>
      <c r="C214" s="51"/>
      <c r="D214" s="51"/>
      <c r="E214" s="51"/>
      <c r="F214" s="51"/>
      <c r="G214" s="51"/>
      <c r="H214" s="52"/>
    </row>
    <row r="215" spans="2:8" s="3" customFormat="1" ht="12.75">
      <c r="B215" s="51"/>
      <c r="C215" s="51"/>
      <c r="D215" s="51"/>
      <c r="E215" s="51"/>
      <c r="F215" s="51"/>
      <c r="G215" s="51"/>
      <c r="H215" s="52"/>
    </row>
    <row r="216" spans="2:8" s="3" customFormat="1" ht="12.75">
      <c r="B216" s="51"/>
      <c r="C216" s="51"/>
      <c r="D216" s="51"/>
      <c r="E216" s="51"/>
      <c r="F216" s="51"/>
      <c r="G216" s="51"/>
      <c r="H216" s="52"/>
    </row>
    <row r="217" spans="2:8" s="3" customFormat="1" ht="12.75">
      <c r="B217" s="51"/>
      <c r="C217" s="51"/>
      <c r="D217" s="51"/>
      <c r="E217" s="51"/>
      <c r="F217" s="51"/>
      <c r="G217" s="51"/>
      <c r="H217" s="52"/>
    </row>
    <row r="218" spans="2:8" s="3" customFormat="1" ht="12.75">
      <c r="B218" s="51"/>
      <c r="C218" s="51"/>
      <c r="D218" s="51"/>
      <c r="E218" s="51"/>
      <c r="F218" s="51"/>
      <c r="G218" s="51"/>
      <c r="H218" s="52"/>
    </row>
    <row r="219" spans="2:8" s="3" customFormat="1" ht="12.75">
      <c r="B219" s="51"/>
      <c r="C219" s="51"/>
      <c r="D219" s="51"/>
      <c r="E219" s="51"/>
      <c r="F219" s="51"/>
      <c r="G219" s="51"/>
      <c r="H219" s="52"/>
    </row>
    <row r="220" spans="2:8" s="3" customFormat="1" ht="12.75">
      <c r="B220" s="51"/>
      <c r="C220" s="51"/>
      <c r="D220" s="51"/>
      <c r="E220" s="51"/>
      <c r="F220" s="51"/>
      <c r="G220" s="51"/>
      <c r="H220" s="52"/>
    </row>
    <row r="221" spans="2:8" s="3" customFormat="1" ht="12.75">
      <c r="B221" s="51"/>
      <c r="C221" s="51"/>
      <c r="D221" s="51"/>
      <c r="E221" s="51"/>
      <c r="F221" s="51"/>
      <c r="G221" s="51"/>
      <c r="H221" s="52"/>
    </row>
    <row r="222" spans="2:8" s="3" customFormat="1" ht="12.75">
      <c r="B222" s="51"/>
      <c r="C222" s="51"/>
      <c r="D222" s="51"/>
      <c r="E222" s="51"/>
      <c r="F222" s="51"/>
      <c r="G222" s="51"/>
      <c r="H222" s="52"/>
    </row>
    <row r="223" spans="2:8" s="3" customFormat="1" ht="12.75">
      <c r="B223" s="51"/>
      <c r="C223" s="51"/>
      <c r="D223" s="51"/>
      <c r="E223" s="51"/>
      <c r="F223" s="51"/>
      <c r="G223" s="51"/>
      <c r="H223" s="52"/>
    </row>
    <row r="224" spans="2:8" s="3" customFormat="1" ht="12.75">
      <c r="B224" s="51"/>
      <c r="C224" s="51"/>
      <c r="D224" s="51"/>
      <c r="E224" s="51"/>
      <c r="F224" s="51"/>
      <c r="G224" s="51"/>
      <c r="H224" s="52"/>
    </row>
    <row r="225" spans="2:8" s="3" customFormat="1" ht="12.75">
      <c r="B225" s="51"/>
      <c r="C225" s="51"/>
      <c r="D225" s="51"/>
      <c r="E225" s="51"/>
      <c r="F225" s="51"/>
      <c r="G225" s="51"/>
      <c r="H225" s="52"/>
    </row>
    <row r="226" spans="2:8" s="3" customFormat="1" ht="12.75">
      <c r="B226" s="51"/>
      <c r="C226" s="51"/>
      <c r="D226" s="51"/>
      <c r="E226" s="51"/>
      <c r="F226" s="51"/>
      <c r="G226" s="51"/>
      <c r="H226" s="52"/>
    </row>
    <row r="227" spans="2:8" s="3" customFormat="1" ht="12.75">
      <c r="B227" s="51"/>
      <c r="C227" s="51"/>
      <c r="D227" s="51"/>
      <c r="E227" s="51"/>
      <c r="F227" s="51"/>
      <c r="G227" s="51"/>
      <c r="H227" s="52"/>
    </row>
    <row r="228" spans="2:8" s="3" customFormat="1" ht="12.75">
      <c r="B228" s="51"/>
      <c r="C228" s="51"/>
      <c r="D228" s="51"/>
      <c r="E228" s="51"/>
      <c r="F228" s="51"/>
      <c r="G228" s="51"/>
      <c r="H228" s="52"/>
    </row>
    <row r="229" spans="2:8" s="3" customFormat="1" ht="12.75">
      <c r="B229" s="51"/>
      <c r="C229" s="51"/>
      <c r="D229" s="51"/>
      <c r="E229" s="51"/>
      <c r="F229" s="51"/>
      <c r="G229" s="51"/>
      <c r="H229" s="52"/>
    </row>
    <row r="230" spans="2:8" s="3" customFormat="1" ht="12.75">
      <c r="B230" s="51"/>
      <c r="C230" s="51"/>
      <c r="D230" s="51"/>
      <c r="E230" s="51"/>
      <c r="F230" s="51"/>
      <c r="G230" s="51"/>
      <c r="H230" s="52"/>
    </row>
    <row r="231" spans="2:8" s="3" customFormat="1" ht="12.75">
      <c r="B231" s="51"/>
      <c r="C231" s="51"/>
      <c r="D231" s="51"/>
      <c r="E231" s="51"/>
      <c r="F231" s="51"/>
      <c r="G231" s="51"/>
      <c r="H231" s="52"/>
    </row>
    <row r="232" spans="2:8" s="3" customFormat="1" ht="12.75">
      <c r="B232" s="51"/>
      <c r="C232" s="51"/>
      <c r="D232" s="51"/>
      <c r="E232" s="51"/>
      <c r="F232" s="51"/>
      <c r="G232" s="51"/>
      <c r="H232" s="52"/>
    </row>
    <row r="233" spans="2:8" s="3" customFormat="1" ht="12.75">
      <c r="B233" s="51"/>
      <c r="C233" s="51"/>
      <c r="D233" s="51"/>
      <c r="E233" s="51"/>
      <c r="F233" s="51"/>
      <c r="G233" s="51"/>
      <c r="H233" s="52"/>
    </row>
    <row r="234" spans="2:8" s="3" customFormat="1" ht="12.75">
      <c r="B234" s="51"/>
      <c r="C234" s="51"/>
      <c r="D234" s="51"/>
      <c r="E234" s="51"/>
      <c r="F234" s="51"/>
      <c r="G234" s="51"/>
      <c r="H234" s="52"/>
    </row>
    <row r="235" spans="2:8" s="3" customFormat="1" ht="12.75">
      <c r="B235" s="51"/>
      <c r="C235" s="51"/>
      <c r="D235" s="51"/>
      <c r="E235" s="51"/>
      <c r="F235" s="51"/>
      <c r="G235" s="51"/>
      <c r="H235" s="52"/>
    </row>
    <row r="236" spans="2:8" s="3" customFormat="1" ht="12.75">
      <c r="B236" s="51"/>
      <c r="C236" s="51"/>
      <c r="D236" s="51"/>
      <c r="E236" s="51"/>
      <c r="F236" s="51"/>
      <c r="G236" s="51"/>
      <c r="H236" s="52"/>
    </row>
    <row r="237" spans="2:8" s="3" customFormat="1" ht="12.75">
      <c r="B237" s="51"/>
      <c r="C237" s="51"/>
      <c r="D237" s="51"/>
      <c r="E237" s="51"/>
      <c r="F237" s="51"/>
      <c r="G237" s="51"/>
      <c r="H237" s="52"/>
    </row>
    <row r="238" spans="2:8" s="3" customFormat="1" ht="12.75">
      <c r="B238" s="51"/>
      <c r="C238" s="51"/>
      <c r="D238" s="51"/>
      <c r="E238" s="51"/>
      <c r="F238" s="51"/>
      <c r="G238" s="51"/>
      <c r="H238" s="52"/>
    </row>
    <row r="239" spans="2:8" s="3" customFormat="1" ht="12.75">
      <c r="B239" s="51"/>
      <c r="C239" s="51"/>
      <c r="D239" s="51"/>
      <c r="E239" s="51"/>
      <c r="F239" s="51"/>
      <c r="G239" s="51"/>
      <c r="H239" s="52"/>
    </row>
    <row r="240" spans="2:8" s="3" customFormat="1" ht="12.75">
      <c r="B240" s="51"/>
      <c r="C240" s="51"/>
      <c r="D240" s="51"/>
      <c r="E240" s="51"/>
      <c r="F240" s="51"/>
      <c r="G240" s="51"/>
      <c r="H240" s="52"/>
    </row>
    <row r="241" spans="2:8" s="3" customFormat="1" ht="12.75">
      <c r="B241" s="51"/>
      <c r="C241" s="51"/>
      <c r="D241" s="51"/>
      <c r="E241" s="51"/>
      <c r="F241" s="51"/>
      <c r="G241" s="51"/>
      <c r="H241" s="52"/>
    </row>
    <row r="242" spans="2:8" s="3" customFormat="1" ht="12.75">
      <c r="B242" s="51"/>
      <c r="C242" s="51"/>
      <c r="D242" s="51"/>
      <c r="E242" s="51"/>
      <c r="F242" s="51"/>
      <c r="G242" s="51"/>
      <c r="H242" s="52"/>
    </row>
    <row r="243" spans="2:8" s="3" customFormat="1" ht="12.75">
      <c r="B243" s="51"/>
      <c r="C243" s="51"/>
      <c r="D243" s="51"/>
      <c r="E243" s="51"/>
      <c r="F243" s="51"/>
      <c r="G243" s="51"/>
      <c r="H243" s="52"/>
    </row>
    <row r="244" spans="2:8" s="3" customFormat="1" ht="12.75">
      <c r="B244" s="51"/>
      <c r="C244" s="51"/>
      <c r="D244" s="51"/>
      <c r="E244" s="51"/>
      <c r="F244" s="51"/>
      <c r="G244" s="51"/>
      <c r="H244" s="52"/>
    </row>
    <row r="245" spans="2:8" s="3" customFormat="1" ht="12.75">
      <c r="B245" s="51"/>
      <c r="C245" s="51"/>
      <c r="D245" s="51"/>
      <c r="E245" s="51"/>
      <c r="F245" s="51"/>
      <c r="G245" s="51"/>
      <c r="H245" s="52"/>
    </row>
    <row r="246" spans="2:8" s="3" customFormat="1" ht="12.75">
      <c r="B246" s="51"/>
      <c r="C246" s="51"/>
      <c r="D246" s="51"/>
      <c r="E246" s="51"/>
      <c r="F246" s="51"/>
      <c r="G246" s="51"/>
      <c r="H246" s="52"/>
    </row>
    <row r="247" spans="2:8" s="3" customFormat="1" ht="12.75">
      <c r="B247" s="51"/>
      <c r="C247" s="51"/>
      <c r="D247" s="51"/>
      <c r="E247" s="51"/>
      <c r="F247" s="51"/>
      <c r="G247" s="51"/>
      <c r="H247" s="52"/>
    </row>
    <row r="248" spans="2:8" s="3" customFormat="1" ht="12.75">
      <c r="B248" s="51"/>
      <c r="C248" s="51"/>
      <c r="D248" s="51"/>
      <c r="E248" s="51"/>
      <c r="F248" s="51"/>
      <c r="G248" s="51"/>
      <c r="H248" s="52"/>
    </row>
    <row r="249" spans="2:8" ht="12.75">
      <c r="B249" s="58"/>
      <c r="C249" s="58"/>
      <c r="D249" s="58"/>
      <c r="E249" s="58"/>
      <c r="F249" s="58"/>
      <c r="G249" s="58"/>
      <c r="H249" s="1"/>
    </row>
    <row r="250" spans="2:8" ht="12.75">
      <c r="B250" s="58"/>
      <c r="C250" s="58"/>
      <c r="D250" s="58"/>
      <c r="E250" s="58"/>
      <c r="F250" s="58"/>
      <c r="G250" s="58"/>
      <c r="H250" s="1"/>
    </row>
    <row r="251" spans="2:8" ht="12.75">
      <c r="B251" s="58"/>
      <c r="C251" s="58"/>
      <c r="D251" s="58"/>
      <c r="E251" s="58"/>
      <c r="F251" s="58"/>
      <c r="G251" s="58"/>
      <c r="H251" s="1"/>
    </row>
  </sheetData>
  <sheetProtection/>
  <printOptions/>
  <pageMargins left="0.5" right="0.25" top="0.5" bottom="0.63" header="0.51" footer="0.51"/>
  <pageSetup horizontalDpi="600" verticalDpi="600" orientation="landscape" paperSize="9" scale="74"/>
  <headerFooter alignWithMargins="0">
    <oddFooter>&amp;CPage &amp;P</oddFooter>
  </headerFooter>
  <rowBreaks count="2" manualBreakCount="2">
    <brk id="124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2022-04-19T13:40:16Z</cp:lastPrinted>
  <dcterms:created xsi:type="dcterms:W3CDTF">2022-02-18T06:41:25Z</dcterms:created>
  <dcterms:modified xsi:type="dcterms:W3CDTF">2022-10-24T09:36:53Z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