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<sst xmlns="http://schemas.openxmlformats.org/spreadsheetml/2006/main" count="39" uniqueCount="39">
  <si>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Nr. </t>
  </si>
  <si>
    <t>A1</t>
  </si>
  <si>
    <t>A2</t>
  </si>
  <si>
    <t>A</t>
  </si>
  <si>
    <t>EVALUAREA CAPACITATII RESURSELOR TEHNICE</t>
  </si>
  <si>
    <t>PERSONAL-</t>
  </si>
  <si>
    <t>TIMP LUCRAT</t>
  </si>
  <si>
    <t>PROGRAM</t>
  </si>
  <si>
    <t>B</t>
  </si>
  <si>
    <t>SPITALUL CLINIC DE BOLI INFECTIOASE</t>
  </si>
  <si>
    <t>SPITALUL ORASENESC HUEDIN</t>
  </si>
  <si>
    <t>SPITALUL MUNICIPAL TURDA</t>
  </si>
  <si>
    <t>Dr. Nora Cucu</t>
  </si>
  <si>
    <t>A3</t>
  </si>
  <si>
    <t>SC MEDSTAR SRL</t>
  </si>
  <si>
    <t>SC RECHINUL IMPEX SRL</t>
  </si>
  <si>
    <t>SC EUROTRAT SRL GHERLA</t>
  </si>
  <si>
    <t>SC PHYSIOMEDICA PLUS SRL</t>
  </si>
  <si>
    <t>SALA DE KINETOTERAPIE</t>
  </si>
  <si>
    <t>BAZIN DE HIDROKINETOTERAPIE</t>
  </si>
  <si>
    <t>EVALUAREA RESURSELOR UMANE</t>
  </si>
  <si>
    <t>CAPACITATE APARATE</t>
  </si>
  <si>
    <t xml:space="preserve">CENTRALIZATOR </t>
  </si>
  <si>
    <t>SPITALUL CLINIC DE RECUPERARE CLUJ-NAPOCA</t>
  </si>
  <si>
    <t>SC D &amp; D RECUPERARE HEALTH SRL</t>
  </si>
  <si>
    <t>Comisia de evaluare punctaj:</t>
  </si>
  <si>
    <t>SPITALUL CLINIC MUNICIPAL CLUJ-NAPOCA</t>
  </si>
  <si>
    <t>SPITALUL MUNICIPAL GHERLA</t>
  </si>
  <si>
    <t>S.C. HIPERDIA S.A.</t>
  </si>
  <si>
    <t>SC NEUROPRAXIS MED SRL</t>
  </si>
  <si>
    <t>Membri:</t>
  </si>
  <si>
    <t>Ec. Florina Filipaş</t>
  </si>
  <si>
    <t>Societatea Română de Reabilitare  Medicală:</t>
  </si>
  <si>
    <t>Secretar comisie:</t>
  </si>
  <si>
    <t>Ec. Botiza Valentin</t>
  </si>
  <si>
    <r>
      <t xml:space="preserve">Criteriile de selecţie a furnizorilor de servicii medicale de medicinǎ fizicǎ şi reabilitare </t>
    </r>
    <r>
      <rPr>
        <sz val="14"/>
        <rFont val="Times New Roman"/>
        <family val="1"/>
      </rPr>
      <t>î</t>
    </r>
    <r>
      <rPr>
        <sz val="14"/>
        <rFont val="Times New Roman"/>
        <family val="1"/>
      </rPr>
      <t>n ambulatorii</t>
    </r>
  </si>
  <si>
    <t>Dr. Lavinia Tahas</t>
  </si>
  <si>
    <t>SPITALUL CLINIC JUDETEAN DE URGENTA</t>
  </si>
  <si>
    <t xml:space="preserve">  FURNIZORI DE MEDICINA FIZICA SI REABILITARE IN AMBULATORII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</si>
</sst>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2" fontId="5" fillId="33" borderId="12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8515625" style="5" bestFit="1" customWidth="1"/>
    <col min="2" max="2" width="43.8515625" style="5" customWidth="1"/>
    <col min="3" max="3" width="13.421875" style="5" customWidth="1"/>
    <col min="4" max="4" width="16.00390625" style="5" customWidth="1"/>
    <col min="5" max="5" width="12.28125" style="5" customWidth="1"/>
    <col min="6" max="6" width="17.8515625" style="5" customWidth="1"/>
    <col min="7" max="7" width="14.00390625" style="5" customWidth="1"/>
    <col min="8" max="8" width="12.8515625" style="5" customWidth="1"/>
    <col min="9" max="9" width="14.7109375" style="5" customWidth="1"/>
    <col min="10" max="16384" width="9.140625" style="5" customWidth="1"/>
  </cols>
  <sheetData>
    <row r="2" spans="2:9" s="2" customFormat="1" ht="18.75">
      <c r="B2" s="18" t="s">
        <v>22</v>
      </c>
      <c r="C2" s="18"/>
      <c r="D2" s="18"/>
      <c r="E2" s="18"/>
      <c r="F2" s="18"/>
      <c r="G2" s="18"/>
      <c r="H2" s="18"/>
      <c r="I2" s="18"/>
    </row>
    <row r="3" s="2" customFormat="1" ht="26.25" customHeight="1" thickBot="1">
      <c r="B3" s="2" t="s">
        <v>35</v>
      </c>
    </row>
    <row r="4" spans="1:9" ht="40.5" customHeight="1">
      <c r="A4" s="3" t="s">
        <v>0</v>
      </c>
      <c r="B4" s="20" t="s">
        <v>38</v>
      </c>
      <c r="C4" s="6" t="s">
        <v>1</v>
      </c>
      <c r="D4" s="6" t="s">
        <v>2</v>
      </c>
      <c r="E4" s="6" t="s">
        <v>13</v>
      </c>
      <c r="F4" s="6" t="s">
        <v>3</v>
      </c>
      <c r="G4" s="6" t="s">
        <v>5</v>
      </c>
      <c r="H4" s="19" t="s">
        <v>7</v>
      </c>
      <c r="I4" s="6" t="s">
        <v>8</v>
      </c>
    </row>
    <row r="5" spans="1:9" ht="76.5" customHeight="1">
      <c r="A5" s="4"/>
      <c r="B5" s="21"/>
      <c r="C5" s="6" t="s">
        <v>21</v>
      </c>
      <c r="D5" s="6" t="s">
        <v>18</v>
      </c>
      <c r="E5" s="6" t="s">
        <v>19</v>
      </c>
      <c r="F5" s="7" t="s">
        <v>4</v>
      </c>
      <c r="G5" s="6" t="s">
        <v>6</v>
      </c>
      <c r="H5" s="19"/>
      <c r="I5" s="7" t="s">
        <v>20</v>
      </c>
    </row>
    <row r="6" spans="1:9" ht="33.75" customHeight="1">
      <c r="A6" s="8">
        <v>1</v>
      </c>
      <c r="B6" s="9" t="s">
        <v>23</v>
      </c>
      <c r="C6" s="12">
        <v>317</v>
      </c>
      <c r="D6" s="12">
        <v>360</v>
      </c>
      <c r="E6" s="12">
        <v>40</v>
      </c>
      <c r="F6" s="13">
        <f>C6+D6+E6</f>
        <v>717</v>
      </c>
      <c r="G6" s="12">
        <v>460</v>
      </c>
      <c r="H6" s="12">
        <v>2.25</v>
      </c>
      <c r="I6" s="13">
        <f>G6+H6</f>
        <v>462.25</v>
      </c>
    </row>
    <row r="7" spans="1:9" ht="33" customHeight="1">
      <c r="A7" s="8">
        <v>2</v>
      </c>
      <c r="B7" s="9" t="s">
        <v>9</v>
      </c>
      <c r="C7" s="14">
        <v>296</v>
      </c>
      <c r="D7" s="14">
        <v>120</v>
      </c>
      <c r="E7" s="14">
        <v>0</v>
      </c>
      <c r="F7" s="15">
        <f>C7+D7+E7</f>
        <v>416</v>
      </c>
      <c r="G7" s="14">
        <v>255</v>
      </c>
      <c r="H7" s="14">
        <v>5</v>
      </c>
      <c r="I7" s="15">
        <f>G7+H7</f>
        <v>260</v>
      </c>
    </row>
    <row r="8" spans="1:9" ht="15.75">
      <c r="A8" s="8">
        <v>3</v>
      </c>
      <c r="B8" s="9" t="s">
        <v>15</v>
      </c>
      <c r="C8" s="14">
        <v>135</v>
      </c>
      <c r="D8" s="14">
        <v>140</v>
      </c>
      <c r="E8" s="14">
        <v>40</v>
      </c>
      <c r="F8" s="13">
        <f aca="true" t="shared" si="0" ref="F8:F18">C8+D8+E8</f>
        <v>315</v>
      </c>
      <c r="G8" s="14">
        <v>165</v>
      </c>
      <c r="H8" s="14">
        <v>2</v>
      </c>
      <c r="I8" s="13">
        <f aca="true" t="shared" si="1" ref="I8:I18">G8+H8</f>
        <v>167</v>
      </c>
    </row>
    <row r="9" spans="1:9" ht="15.75">
      <c r="A9" s="8">
        <v>4</v>
      </c>
      <c r="B9" s="9" t="s">
        <v>14</v>
      </c>
      <c r="C9" s="14">
        <v>124</v>
      </c>
      <c r="D9" s="14">
        <v>80</v>
      </c>
      <c r="E9" s="14">
        <v>0</v>
      </c>
      <c r="F9" s="15">
        <f t="shared" si="0"/>
        <v>204</v>
      </c>
      <c r="G9" s="14">
        <v>115</v>
      </c>
      <c r="H9" s="14">
        <v>2.25</v>
      </c>
      <c r="I9" s="15">
        <f t="shared" si="1"/>
        <v>117.25</v>
      </c>
    </row>
    <row r="10" spans="1:9" ht="15.75">
      <c r="A10" s="8">
        <v>5</v>
      </c>
      <c r="B10" s="9" t="s">
        <v>16</v>
      </c>
      <c r="C10" s="14">
        <v>132.5</v>
      </c>
      <c r="D10" s="14">
        <v>100</v>
      </c>
      <c r="E10" s="14">
        <v>60</v>
      </c>
      <c r="F10" s="13">
        <f t="shared" si="0"/>
        <v>292.5</v>
      </c>
      <c r="G10" s="14">
        <v>135</v>
      </c>
      <c r="H10" s="14">
        <v>2</v>
      </c>
      <c r="I10" s="13">
        <f t="shared" si="1"/>
        <v>137</v>
      </c>
    </row>
    <row r="11" spans="1:9" ht="15.75">
      <c r="A11" s="8">
        <v>6</v>
      </c>
      <c r="B11" s="9" t="s">
        <v>27</v>
      </c>
      <c r="C11" s="14">
        <v>95</v>
      </c>
      <c r="D11" s="14">
        <v>40</v>
      </c>
      <c r="E11" s="14">
        <v>0</v>
      </c>
      <c r="F11" s="15">
        <f t="shared" si="0"/>
        <v>135</v>
      </c>
      <c r="G11" s="14">
        <v>50</v>
      </c>
      <c r="H11" s="14">
        <v>2.25</v>
      </c>
      <c r="I11" s="15">
        <f t="shared" si="1"/>
        <v>52.25</v>
      </c>
    </row>
    <row r="12" spans="1:9" ht="15.75">
      <c r="A12" s="8">
        <v>8</v>
      </c>
      <c r="B12" s="9" t="s">
        <v>24</v>
      </c>
      <c r="C12" s="14">
        <v>86.36</v>
      </c>
      <c r="D12" s="14">
        <v>40</v>
      </c>
      <c r="E12" s="14">
        <v>0</v>
      </c>
      <c r="F12" s="15">
        <f t="shared" si="0"/>
        <v>126.36</v>
      </c>
      <c r="G12" s="14">
        <v>45</v>
      </c>
      <c r="H12" s="14">
        <v>2</v>
      </c>
      <c r="I12" s="15">
        <f t="shared" si="1"/>
        <v>47</v>
      </c>
    </row>
    <row r="13" spans="1:9" ht="31.5">
      <c r="A13" s="8">
        <v>9</v>
      </c>
      <c r="B13" s="9" t="s">
        <v>26</v>
      </c>
      <c r="C13" s="14">
        <v>223.94</v>
      </c>
      <c r="D13" s="14">
        <v>120</v>
      </c>
      <c r="E13" s="14">
        <v>0</v>
      </c>
      <c r="F13" s="13">
        <f t="shared" si="0"/>
        <v>343.94</v>
      </c>
      <c r="G13" s="14">
        <v>110</v>
      </c>
      <c r="H13" s="14">
        <v>2.25</v>
      </c>
      <c r="I13" s="13">
        <f t="shared" si="1"/>
        <v>112.25</v>
      </c>
    </row>
    <row r="14" spans="1:9" ht="15.75">
      <c r="A14" s="8">
        <v>10</v>
      </c>
      <c r="B14" s="9" t="s">
        <v>28</v>
      </c>
      <c r="C14" s="10">
        <v>88</v>
      </c>
      <c r="D14" s="14">
        <v>60</v>
      </c>
      <c r="E14" s="14">
        <v>0</v>
      </c>
      <c r="F14" s="15">
        <f>C14+D14+E14</f>
        <v>148</v>
      </c>
      <c r="G14" s="14">
        <v>60</v>
      </c>
      <c r="H14" s="14">
        <v>2</v>
      </c>
      <c r="I14" s="15">
        <f t="shared" si="1"/>
        <v>62</v>
      </c>
    </row>
    <row r="15" spans="1:9" ht="15.75">
      <c r="A15" s="8">
        <v>11</v>
      </c>
      <c r="B15" s="9" t="s">
        <v>29</v>
      </c>
      <c r="C15" s="14">
        <v>100</v>
      </c>
      <c r="D15" s="14">
        <v>40</v>
      </c>
      <c r="E15" s="14">
        <v>0</v>
      </c>
      <c r="F15" s="13">
        <f>C15+D15+E15</f>
        <v>140</v>
      </c>
      <c r="G15" s="14">
        <v>60</v>
      </c>
      <c r="H15" s="14">
        <v>3.25</v>
      </c>
      <c r="I15" s="13">
        <f t="shared" si="1"/>
        <v>63.25</v>
      </c>
    </row>
    <row r="16" spans="1:9" ht="15.75">
      <c r="A16" s="8">
        <v>12</v>
      </c>
      <c r="B16" s="9" t="s">
        <v>10</v>
      </c>
      <c r="C16" s="14">
        <v>40</v>
      </c>
      <c r="D16" s="14">
        <v>40</v>
      </c>
      <c r="E16" s="14">
        <v>0</v>
      </c>
      <c r="F16" s="15">
        <f t="shared" si="0"/>
        <v>80</v>
      </c>
      <c r="G16" s="14">
        <v>35</v>
      </c>
      <c r="H16" s="14">
        <v>2.25</v>
      </c>
      <c r="I16" s="15">
        <f t="shared" si="1"/>
        <v>37.25</v>
      </c>
    </row>
    <row r="17" spans="1:9" ht="15.75">
      <c r="A17" s="8">
        <v>13</v>
      </c>
      <c r="B17" s="9" t="s">
        <v>11</v>
      </c>
      <c r="C17" s="14">
        <v>24</v>
      </c>
      <c r="D17" s="14">
        <v>40</v>
      </c>
      <c r="E17" s="14">
        <v>0</v>
      </c>
      <c r="F17" s="13">
        <f t="shared" si="0"/>
        <v>64</v>
      </c>
      <c r="G17" s="14">
        <v>40</v>
      </c>
      <c r="H17" s="14">
        <v>2.25</v>
      </c>
      <c r="I17" s="13">
        <f t="shared" si="1"/>
        <v>42.25</v>
      </c>
    </row>
    <row r="18" spans="1:9" ht="23.25" customHeight="1">
      <c r="A18" s="8">
        <v>14</v>
      </c>
      <c r="B18" s="9" t="s">
        <v>17</v>
      </c>
      <c r="C18" s="14">
        <v>64</v>
      </c>
      <c r="D18" s="14">
        <v>60</v>
      </c>
      <c r="E18" s="14">
        <v>0</v>
      </c>
      <c r="F18" s="15">
        <f t="shared" si="0"/>
        <v>124</v>
      </c>
      <c r="G18" s="14">
        <v>70</v>
      </c>
      <c r="H18" s="14">
        <v>2.25</v>
      </c>
      <c r="I18" s="15">
        <f t="shared" si="1"/>
        <v>72.25</v>
      </c>
    </row>
    <row r="19" spans="1:9" ht="32.25" customHeight="1">
      <c r="A19" s="8">
        <v>14</v>
      </c>
      <c r="B19" s="9" t="s">
        <v>37</v>
      </c>
      <c r="C19" s="14">
        <v>130</v>
      </c>
      <c r="D19" s="14">
        <v>10</v>
      </c>
      <c r="E19" s="14">
        <v>0</v>
      </c>
      <c r="F19" s="15">
        <f>C19+D19+E19</f>
        <v>140</v>
      </c>
      <c r="G19" s="14">
        <v>105</v>
      </c>
      <c r="H19" s="14">
        <v>2.25</v>
      </c>
      <c r="I19" s="15">
        <f>G19+H19</f>
        <v>107.25</v>
      </c>
    </row>
    <row r="20" spans="2:9" ht="15.75">
      <c r="B20" s="1" t="s">
        <v>25</v>
      </c>
      <c r="C20" s="10"/>
      <c r="D20" s="10"/>
      <c r="E20" s="10"/>
      <c r="F20" s="17">
        <f>SUM(F6:F19)</f>
        <v>3245.8</v>
      </c>
      <c r="G20" s="10"/>
      <c r="H20" s="10"/>
      <c r="I20" s="11">
        <f>SUM(I6:I19)</f>
        <v>1739.25</v>
      </c>
    </row>
    <row r="21" ht="15.75">
      <c r="B21" s="1" t="s">
        <v>30</v>
      </c>
    </row>
    <row r="22" ht="15.75">
      <c r="B22" s="16" t="s">
        <v>31</v>
      </c>
    </row>
    <row r="23" ht="15.75">
      <c r="B23" s="1"/>
    </row>
    <row r="24" ht="15.75">
      <c r="B24" s="1"/>
    </row>
    <row r="25" ht="15.75">
      <c r="B25" s="5" t="s">
        <v>36</v>
      </c>
    </row>
    <row r="29" ht="15.75">
      <c r="B29" s="5" t="s">
        <v>32</v>
      </c>
    </row>
    <row r="30" ht="15.75">
      <c r="B30" s="5" t="s">
        <v>12</v>
      </c>
    </row>
    <row r="33" ht="15.75">
      <c r="B33" s="5" t="s">
        <v>33</v>
      </c>
    </row>
    <row r="34" ht="15.75">
      <c r="B34" s="5" t="s">
        <v>34</v>
      </c>
    </row>
  </sheetData>
  <sheetProtection/>
  <mergeCells count="3">
    <mergeCell ref="B2:I2"/>
    <mergeCell ref="H4:H5"/>
    <mergeCell ref="B4:B5"/>
  </mergeCells>
  <printOptions/>
  <pageMargins left="0.7480314960629921" right="0.7480314960629921" top="0.03937007874015748" bottom="0.03937007874015748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</dc:creator>
  <cp:keywords/>
  <dc:description/>
  <cp:lastModifiedBy>Vlad Cosma</cp:lastModifiedBy>
  <cp:lastPrinted>2023-06-29T04:27:12Z</cp:lastPrinted>
  <dcterms:created xsi:type="dcterms:W3CDTF">2016-07-22T06:41:51Z</dcterms:created>
  <dcterms:modified xsi:type="dcterms:W3CDTF">2023-07-05T05:28:56Z</dcterms:modified>
  <cp:category/>
  <cp:version/>
  <cp:contentType/>
  <cp:contentStatus/>
</cp:coreProperties>
</file>