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iul202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<sst xmlns="http://schemas.openxmlformats.org/spreadsheetml/2006/main" count="212" uniqueCount="130">
  <si>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</si>
  <si>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</si>
  <si>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</si>
  <si>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</si>
  <si>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</si>
  <si>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</si>
  <si>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</si>
  <si>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</si>
  <si>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</si>
  <si>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</si>
  <si>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</si>
  <si>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</si>
  <si>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</si>
  <si>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</si>
  <si>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</si>
  <si>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</si>
  <si>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</si>
  <si>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</si>
  <si>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</si>
  <si>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</si>
  <si>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</si>
  <si>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</si>
  <si>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</si>
  <si>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</si>
  <si>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</si>
  <si>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</si>
  <si>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</si>
  <si>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</si>
  <si>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</si>
  <si>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</si>
  <si>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</si>
  <si>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</si>
  <si>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</si>
  <si>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</si>
  <si>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</si>
  <si>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</si>
  <si>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</si>
  <si>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</si>
  <si>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</si>
  <si>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</si>
  <si>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</si>
  <si>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</si>
  <si>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</si>
  <si>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</si>
  <si>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</si>
  <si>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</si>
  <si>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</si>
  <si>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</si>
  <si>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</si>
  <si>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</si>
  <si>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</si>
  <si>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</si>
  <si>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</si>
  <si>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</si>
  <si>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</si>
  <si>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</si>
  <si>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</si>
  <si>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</si>
  <si>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</si>
  <si>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</si>
  <si>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</si>
  <si>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</si>
  <si>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</si>
  <si>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</si>
  <si>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</si>
  <si>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</si>
  <si>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</si>
  <si>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</si>
  <si>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</si>
  <si>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</si>
  <si>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</si>
  <si>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</si>
  <si>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</si>
  <si>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</si>
  <si>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</si>
  <si>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</si>
  <si>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</si>
  <si>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</si>
  <si>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</si>
  <si>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</si>
  <si>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</si>
  <si>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</si>
  <si>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</si>
  <si>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</si>
  <si>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</si>
  <si>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</si>
  <si>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</si>
  <si>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</si>
  <si>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</si>
  <si>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</si>
  <si>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</si>
  <si>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</si>
  <si>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</si>
  <si>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</si>
  <si>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</si>
  <si>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</si>
  <si>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</si>
  <si>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</si>
  <si>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</si>
  <si>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</si>
  <si>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</si>
  <si>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</si>
  <si>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</si>
  <si>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</si>
  <si>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</si>
  <si>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</si>
  <si>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</si>
  <si>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</si>
  <si>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</si>
  <si>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</si>
  <si>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</si>
  <si>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</si>
  <si>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</si>
  <si>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</si>
  <si>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</si>
  <si>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</si>
  <si>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</si>
  <si>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</si>
  <si>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</si>
  <si>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</si>
  <si>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rmn.optim@yahoo.com</t>
  </si>
  <si>
    <t>18426</t>
  </si>
  <si>
    <t>18422</t>
  </si>
  <si>
    <t>office@personalgenetics.ro</t>
  </si>
  <si>
    <t>0799010176</t>
  </si>
  <si>
    <t>CMI TUDORA CRISTINA</t>
  </si>
  <si>
    <t>0755153985</t>
  </si>
  <si>
    <t>cirstina.tudora1975@yahoo.ro</t>
  </si>
  <si>
    <t>10677</t>
  </si>
  <si>
    <t>Servicii medicale în asistenţa medicală de Specialitate din ambulatoriu pentru Specialităţile paraclinice iulie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</si>
</sst>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9" fillId="0" borderId="10" xfId="57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9" fillId="0" borderId="10" xfId="57" applyNumberFormat="1" applyFont="1" applyFill="1" applyBorder="1" applyAlignment="1" quotePrefix="1">
      <alignment horizontal="left" vertical="center" wrapText="1"/>
      <protection/>
    </xf>
    <xf numFmtId="49" fontId="9" fillId="0" borderId="10" xfId="57" applyNumberFormat="1" applyFont="1" applyFill="1" applyBorder="1" applyAlignment="1" quotePrefix="1">
      <alignment vertical="center" wrapText="1"/>
      <protection/>
    </xf>
    <xf numFmtId="49" fontId="8" fillId="0" borderId="10" xfId="0" applyNumberFormat="1" applyFont="1" applyBorder="1" applyAlignment="1" quotePrefix="1">
      <alignment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 wrapText="1"/>
    </xf>
    <xf numFmtId="49" fontId="8" fillId="0" borderId="10" xfId="0" applyNumberFormat="1" applyFont="1" applyBorder="1" applyAlignment="1" quotePrefix="1">
      <alignment horizontal="left" vertical="center"/>
    </xf>
    <xf numFmtId="0" fontId="7" fillId="0" borderId="14" xfId="0" applyFont="1" applyBorder="1" applyAlignment="1">
      <alignment/>
    </xf>
    <xf numFmtId="0" fontId="51" fillId="0" borderId="0" xfId="0" applyFont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9" fillId="0" borderId="13" xfId="57" applyNumberFormat="1" applyFont="1" applyFill="1" applyBorder="1" applyAlignment="1" quotePrefix="1">
      <alignment horizontal="center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6">
      <pane xSplit="1" topLeftCell="B1" activePane="topRight" state="frozen"/>
      <selection pane="topLeft" activeCell="A1" sqref="A1"/>
      <selection pane="topRight" activeCell="C22" sqref="C22"/>
    </sheetView>
  </sheetViews>
  <sheetFormatPr defaultColWidth="9.140625" defaultRowHeight="12.75"/>
  <cols>
    <col min="1" max="1" width="4.8515625" style="2" customWidth="1"/>
    <col min="2" max="2" width="41.140625" style="2" customWidth="1"/>
    <col min="3" max="3" width="41.7109375" style="2" customWidth="1"/>
    <col min="4" max="4" width="24.00390625" style="2" customWidth="1"/>
    <col min="5" max="5" width="21.140625" style="47" customWidth="1"/>
    <col min="6" max="6" width="40.00390625" style="47" customWidth="1"/>
    <col min="7" max="7" width="13.57421875" style="99" bestFit="1" customWidth="1"/>
    <col min="8" max="8" width="35.00390625" style="2" bestFit="1" customWidth="1"/>
    <col min="9" max="9" width="13.00390625" style="2" customWidth="1"/>
    <col min="10" max="10" width="14.00390625" style="4" customWidth="1"/>
    <col min="11" max="11" width="21.7109375" style="4" bestFit="1" customWidth="1"/>
    <col min="12" max="14" width="13.00390625" style="2" customWidth="1"/>
    <col min="15" max="15" width="12.8515625" style="2" customWidth="1"/>
    <col min="16" max="16" width="35.00390625" style="4" bestFit="1" customWidth="1"/>
    <col min="17" max="17" width="20.140625" style="26" bestFit="1" customWidth="1"/>
    <col min="18" max="18" width="16.421875" style="26" bestFit="1" customWidth="1"/>
    <col min="19" max="19" width="22.8515625" style="26" bestFit="1" customWidth="1"/>
    <col min="20" max="20" width="16.421875" style="2" customWidth="1"/>
    <col min="21" max="21" width="15.140625" style="4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5" t="s">
        <v>75</v>
      </c>
      <c r="C2" s="20"/>
      <c r="D2" s="20"/>
      <c r="E2" s="43"/>
      <c r="F2" s="43"/>
      <c r="G2" s="21"/>
      <c r="H2" s="20"/>
      <c r="I2" s="20"/>
      <c r="J2" s="21"/>
      <c r="K2" s="21"/>
      <c r="L2" s="20"/>
      <c r="M2" s="20"/>
      <c r="N2" s="20"/>
      <c r="O2" s="20"/>
      <c r="P2" s="21"/>
      <c r="Q2" s="31"/>
      <c r="R2" s="31"/>
      <c r="S2" s="31"/>
    </row>
    <row r="3" spans="1:21" s="6" customFormat="1" ht="42" customHeight="1">
      <c r="A3" s="5"/>
      <c r="B3" s="5"/>
      <c r="C3" s="74" t="s">
        <v>129</v>
      </c>
      <c r="D3" s="74"/>
      <c r="E3" s="74"/>
      <c r="F3" s="74"/>
      <c r="G3" s="87"/>
      <c r="H3" s="74"/>
      <c r="I3" s="74"/>
      <c r="J3" s="87"/>
      <c r="K3" s="87"/>
      <c r="L3" s="74"/>
      <c r="M3" s="74"/>
      <c r="N3" s="74"/>
      <c r="O3" s="74"/>
      <c r="P3" s="74"/>
      <c r="Q3" s="71"/>
      <c r="R3" s="32"/>
      <c r="S3" s="32"/>
      <c r="U3" s="34"/>
    </row>
    <row r="4" spans="17:21" ht="33.75" customHeight="1">
      <c r="Q4" s="2"/>
      <c r="R4" s="4"/>
      <c r="S4" s="2"/>
      <c r="U4" s="2"/>
    </row>
    <row r="5" spans="1:21" ht="49.5" customHeight="1">
      <c r="A5" s="24" t="s">
        <v>0</v>
      </c>
      <c r="B5" s="25" t="s">
        <v>1</v>
      </c>
      <c r="C5" s="25" t="s">
        <v>12</v>
      </c>
      <c r="D5" s="25" t="s">
        <v>13</v>
      </c>
      <c r="E5" s="44" t="s">
        <v>14</v>
      </c>
      <c r="F5" s="44" t="s">
        <v>15</v>
      </c>
      <c r="G5" s="100" t="s">
        <v>16</v>
      </c>
      <c r="H5" s="19" t="s">
        <v>18</v>
      </c>
      <c r="I5" s="19" t="s">
        <v>70</v>
      </c>
      <c r="J5" s="35" t="s">
        <v>10</v>
      </c>
      <c r="K5" s="88" t="s">
        <v>11</v>
      </c>
      <c r="P5" s="2"/>
      <c r="Q5" s="2"/>
      <c r="R5" s="2"/>
      <c r="S5" s="2"/>
      <c r="U5" s="2"/>
    </row>
    <row r="6" spans="1:21" ht="19.5" customHeight="1">
      <c r="A6" s="7">
        <v>1</v>
      </c>
      <c r="B6" s="8" t="s">
        <v>2</v>
      </c>
      <c r="C6" s="8" t="s">
        <v>28</v>
      </c>
      <c r="D6" s="56" t="s">
        <v>58</v>
      </c>
      <c r="E6" s="72" t="s">
        <v>52</v>
      </c>
      <c r="F6" s="85" t="s">
        <v>91</v>
      </c>
      <c r="G6" s="101" t="s">
        <v>99</v>
      </c>
      <c r="H6" s="73" t="s">
        <v>17</v>
      </c>
      <c r="I6" s="93">
        <v>67196.06</v>
      </c>
      <c r="J6" s="93">
        <v>67196.06</v>
      </c>
      <c r="K6" s="89">
        <v>44408</v>
      </c>
      <c r="P6" s="2"/>
      <c r="Q6" s="2"/>
      <c r="R6" s="2"/>
      <c r="S6" s="2"/>
      <c r="U6" s="2"/>
    </row>
    <row r="7" spans="1:21" ht="19.5" customHeight="1">
      <c r="A7" s="7">
        <v>2</v>
      </c>
      <c r="B7" s="10" t="s">
        <v>117</v>
      </c>
      <c r="C7" s="10" t="s">
        <v>29</v>
      </c>
      <c r="D7" s="55" t="s">
        <v>53</v>
      </c>
      <c r="E7" s="55" t="s">
        <v>52</v>
      </c>
      <c r="F7" s="58" t="s">
        <v>54</v>
      </c>
      <c r="G7" s="102" t="s">
        <v>100</v>
      </c>
      <c r="H7" s="29" t="s">
        <v>17</v>
      </c>
      <c r="I7" s="93">
        <v>29721.35</v>
      </c>
      <c r="J7" s="93">
        <v>29721.35</v>
      </c>
      <c r="K7" s="89">
        <v>44408</v>
      </c>
      <c r="P7" s="2"/>
      <c r="Q7" s="2"/>
      <c r="R7" s="2"/>
      <c r="S7" s="2"/>
      <c r="U7" s="2"/>
    </row>
    <row r="8" spans="1:21" ht="19.5" customHeight="1">
      <c r="A8" s="7">
        <v>3</v>
      </c>
      <c r="B8" s="10" t="s">
        <v>3</v>
      </c>
      <c r="C8" s="10" t="s">
        <v>30</v>
      </c>
      <c r="D8" s="55" t="s">
        <v>55</v>
      </c>
      <c r="E8" s="55" t="s">
        <v>52</v>
      </c>
      <c r="F8" s="58" t="s">
        <v>56</v>
      </c>
      <c r="G8" s="102" t="s">
        <v>101</v>
      </c>
      <c r="H8" s="29" t="s">
        <v>17</v>
      </c>
      <c r="I8" s="93">
        <v>33560.3</v>
      </c>
      <c r="J8" s="93">
        <v>33560.3</v>
      </c>
      <c r="K8" s="89">
        <v>44408</v>
      </c>
      <c r="P8" s="2"/>
      <c r="Q8" s="2"/>
      <c r="R8" s="2"/>
      <c r="S8" s="2"/>
      <c r="U8" s="2"/>
    </row>
    <row r="9" spans="1:21" ht="19.5" customHeight="1">
      <c r="A9" s="7">
        <v>5</v>
      </c>
      <c r="B9" s="11" t="s">
        <v>4</v>
      </c>
      <c r="C9" s="11" t="s">
        <v>50</v>
      </c>
      <c r="D9" s="42" t="s">
        <v>48</v>
      </c>
      <c r="E9" s="59"/>
      <c r="F9" s="68" t="s">
        <v>49</v>
      </c>
      <c r="G9" s="102" t="s">
        <v>102</v>
      </c>
      <c r="H9" s="29" t="s">
        <v>17</v>
      </c>
      <c r="I9" s="93">
        <v>45318.96</v>
      </c>
      <c r="J9" s="93">
        <v>45318.96</v>
      </c>
      <c r="K9" s="89">
        <v>44408</v>
      </c>
      <c r="P9" s="2"/>
      <c r="Q9" s="2"/>
      <c r="R9" s="2"/>
      <c r="S9" s="2"/>
      <c r="U9" s="2"/>
    </row>
    <row r="10" spans="1:21" ht="19.5" customHeight="1">
      <c r="A10" s="7">
        <v>6</v>
      </c>
      <c r="B10" s="11" t="s">
        <v>8</v>
      </c>
      <c r="C10" s="11" t="s">
        <v>28</v>
      </c>
      <c r="D10" s="42" t="s">
        <v>92</v>
      </c>
      <c r="E10" s="59" t="s">
        <v>52</v>
      </c>
      <c r="F10" s="58" t="s">
        <v>57</v>
      </c>
      <c r="G10" s="102" t="s">
        <v>103</v>
      </c>
      <c r="H10" s="29" t="s">
        <v>17</v>
      </c>
      <c r="I10" s="93">
        <v>58239.96</v>
      </c>
      <c r="J10" s="93">
        <v>58239.96</v>
      </c>
      <c r="K10" s="89">
        <v>44408</v>
      </c>
      <c r="P10" s="2"/>
      <c r="Q10" s="2"/>
      <c r="R10" s="2"/>
      <c r="S10" s="2"/>
      <c r="U10" s="2"/>
    </row>
    <row r="11" spans="1:21" ht="19.5" customHeight="1">
      <c r="A11" s="7">
        <v>7</v>
      </c>
      <c r="B11" s="11" t="s">
        <v>21</v>
      </c>
      <c r="C11" s="40" t="s">
        <v>40</v>
      </c>
      <c r="D11" s="40" t="s">
        <v>41</v>
      </c>
      <c r="E11" s="48" t="s">
        <v>42</v>
      </c>
      <c r="F11" s="58" t="s">
        <v>51</v>
      </c>
      <c r="G11" s="102" t="s">
        <v>104</v>
      </c>
      <c r="H11" s="29" t="s">
        <v>17</v>
      </c>
      <c r="I11" s="93">
        <v>39250.84</v>
      </c>
      <c r="J11" s="93">
        <v>39250.84</v>
      </c>
      <c r="K11" s="89">
        <v>44408</v>
      </c>
      <c r="P11" s="2"/>
      <c r="Q11" s="2"/>
      <c r="R11" s="2"/>
      <c r="S11" s="2"/>
      <c r="U11" s="2"/>
    </row>
    <row r="12" spans="1:21" ht="19.5" customHeight="1">
      <c r="A12" s="7">
        <v>8</v>
      </c>
      <c r="B12" s="11" t="s">
        <v>21</v>
      </c>
      <c r="C12" s="40" t="s">
        <v>40</v>
      </c>
      <c r="D12" s="40" t="s">
        <v>41</v>
      </c>
      <c r="E12" s="48" t="s">
        <v>42</v>
      </c>
      <c r="F12" s="58" t="s">
        <v>51</v>
      </c>
      <c r="G12" s="102" t="s">
        <v>104</v>
      </c>
      <c r="H12" s="29" t="s">
        <v>79</v>
      </c>
      <c r="I12" s="93">
        <v>850</v>
      </c>
      <c r="J12" s="93">
        <v>850</v>
      </c>
      <c r="K12" s="89">
        <v>44408</v>
      </c>
      <c r="P12" s="2"/>
      <c r="Q12" s="2"/>
      <c r="R12" s="2"/>
      <c r="S12" s="2"/>
      <c r="U12" s="2"/>
    </row>
    <row r="13" spans="1:21" ht="19.5" customHeight="1">
      <c r="A13" s="7">
        <v>9</v>
      </c>
      <c r="B13" s="11" t="s">
        <v>27</v>
      </c>
      <c r="C13" s="38" t="s">
        <v>32</v>
      </c>
      <c r="D13" s="39" t="s">
        <v>33</v>
      </c>
      <c r="E13" s="60" t="s">
        <v>34</v>
      </c>
      <c r="F13" s="58" t="s">
        <v>93</v>
      </c>
      <c r="G13" s="102" t="s">
        <v>105</v>
      </c>
      <c r="H13" s="29" t="s">
        <v>17</v>
      </c>
      <c r="I13" s="93">
        <v>90113.16</v>
      </c>
      <c r="J13" s="93">
        <v>90113.16</v>
      </c>
      <c r="K13" s="89">
        <v>44408</v>
      </c>
      <c r="P13" s="2"/>
      <c r="Q13" s="2"/>
      <c r="R13" s="2"/>
      <c r="S13" s="2"/>
      <c r="U13" s="2"/>
    </row>
    <row r="14" spans="1:21" ht="19.5" customHeight="1">
      <c r="A14" s="7">
        <v>10</v>
      </c>
      <c r="B14" s="11" t="s">
        <v>27</v>
      </c>
      <c r="C14" s="38" t="s">
        <v>32</v>
      </c>
      <c r="D14" s="39" t="s">
        <v>33</v>
      </c>
      <c r="E14" s="60" t="s">
        <v>34</v>
      </c>
      <c r="F14" s="58" t="s">
        <v>93</v>
      </c>
      <c r="G14" s="102" t="s">
        <v>105</v>
      </c>
      <c r="H14" s="29" t="s">
        <v>79</v>
      </c>
      <c r="I14" s="93">
        <v>4080</v>
      </c>
      <c r="J14" s="93">
        <v>4080</v>
      </c>
      <c r="K14" s="89">
        <v>44408</v>
      </c>
      <c r="P14" s="2"/>
      <c r="Q14" s="2"/>
      <c r="R14" s="2"/>
      <c r="S14" s="2"/>
      <c r="U14" s="2"/>
    </row>
    <row r="15" spans="1:21" ht="19.5" customHeight="1">
      <c r="A15" s="7">
        <v>11</v>
      </c>
      <c r="B15" s="12" t="s">
        <v>22</v>
      </c>
      <c r="C15" s="40" t="s">
        <v>36</v>
      </c>
      <c r="D15" s="39" t="s">
        <v>37</v>
      </c>
      <c r="E15" s="48" t="s">
        <v>38</v>
      </c>
      <c r="F15" s="58" t="s">
        <v>94</v>
      </c>
      <c r="G15" s="102" t="s">
        <v>106</v>
      </c>
      <c r="H15" s="29" t="s">
        <v>17</v>
      </c>
      <c r="I15" s="93">
        <v>50027.35</v>
      </c>
      <c r="J15" s="93">
        <v>50027.35</v>
      </c>
      <c r="K15" s="89">
        <v>44408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1"/>
      <c r="F16" s="51"/>
      <c r="G16" s="90"/>
      <c r="I16" s="83">
        <f>SUM(I6:I15)</f>
        <v>418357.98</v>
      </c>
      <c r="J16" s="83">
        <f>SUM(J6:J15)</f>
        <v>418357.98</v>
      </c>
      <c r="K16" s="90"/>
    </row>
    <row r="17" spans="1:11" s="1" customFormat="1" ht="41.25" customHeight="1">
      <c r="A17" s="27"/>
      <c r="B17" s="28"/>
      <c r="C17" s="28"/>
      <c r="D17" s="28"/>
      <c r="E17" s="52"/>
      <c r="F17" s="52"/>
      <c r="G17" s="101"/>
      <c r="H17" s="29"/>
      <c r="I17" s="9"/>
      <c r="J17" s="36"/>
      <c r="K17" s="36"/>
    </row>
    <row r="18" spans="1:21" ht="28.5" customHeight="1">
      <c r="A18" s="24" t="s">
        <v>0</v>
      </c>
      <c r="B18" s="25" t="s">
        <v>1</v>
      </c>
      <c r="C18" s="25" t="s">
        <v>12</v>
      </c>
      <c r="D18" s="25" t="s">
        <v>13</v>
      </c>
      <c r="E18" s="44" t="s">
        <v>14</v>
      </c>
      <c r="F18" s="69" t="s">
        <v>15</v>
      </c>
      <c r="G18" s="100" t="s">
        <v>16</v>
      </c>
      <c r="H18" s="19" t="s">
        <v>18</v>
      </c>
      <c r="I18" s="19" t="s">
        <v>70</v>
      </c>
      <c r="J18" s="35" t="s">
        <v>10</v>
      </c>
      <c r="K18" s="88" t="s">
        <v>11</v>
      </c>
      <c r="L18" s="17"/>
      <c r="P18" s="2"/>
      <c r="Q18" s="2"/>
      <c r="R18" s="2"/>
      <c r="S18" s="2"/>
      <c r="U18" s="2"/>
    </row>
    <row r="19" spans="1:21" ht="19.5" customHeight="1">
      <c r="A19" s="7">
        <v>1</v>
      </c>
      <c r="B19" s="12" t="s">
        <v>74</v>
      </c>
      <c r="C19" s="58" t="s">
        <v>87</v>
      </c>
      <c r="D19" s="57" t="s">
        <v>88</v>
      </c>
      <c r="E19" s="45"/>
      <c r="F19" s="58" t="s">
        <v>89</v>
      </c>
      <c r="G19" s="103" t="s">
        <v>107</v>
      </c>
      <c r="H19" s="29" t="s">
        <v>19</v>
      </c>
      <c r="I19" s="93">
        <v>86155</v>
      </c>
      <c r="J19" s="93">
        <v>86155</v>
      </c>
      <c r="K19" s="89">
        <v>44408</v>
      </c>
      <c r="L19" s="17"/>
      <c r="P19" s="2"/>
      <c r="Q19" s="2"/>
      <c r="R19" s="2"/>
      <c r="S19" s="2"/>
      <c r="U19" s="2"/>
    </row>
    <row r="20" spans="1:21" ht="19.5" customHeight="1">
      <c r="A20" s="7">
        <v>2</v>
      </c>
      <c r="B20" s="12" t="s">
        <v>72</v>
      </c>
      <c r="C20" s="58" t="s">
        <v>84</v>
      </c>
      <c r="D20" s="57" t="s">
        <v>85</v>
      </c>
      <c r="E20" s="45"/>
      <c r="F20" s="58" t="s">
        <v>86</v>
      </c>
      <c r="G20" s="103" t="s">
        <v>108</v>
      </c>
      <c r="H20" s="29" t="s">
        <v>19</v>
      </c>
      <c r="I20" s="93">
        <v>41350</v>
      </c>
      <c r="J20" s="93">
        <v>41350</v>
      </c>
      <c r="K20" s="89">
        <v>44408</v>
      </c>
      <c r="L20" s="17"/>
      <c r="P20" s="2"/>
      <c r="Q20" s="2"/>
      <c r="R20" s="2"/>
      <c r="S20" s="2"/>
      <c r="U20" s="2"/>
    </row>
    <row r="21" spans="1:21" ht="19.5" customHeight="1">
      <c r="A21" s="7">
        <v>3</v>
      </c>
      <c r="B21" s="12" t="s">
        <v>23</v>
      </c>
      <c r="C21" s="38" t="s">
        <v>32</v>
      </c>
      <c r="D21" s="39" t="s">
        <v>33</v>
      </c>
      <c r="E21" s="60" t="s">
        <v>34</v>
      </c>
      <c r="F21" s="49" t="s">
        <v>35</v>
      </c>
      <c r="G21" s="103" t="s">
        <v>105</v>
      </c>
      <c r="H21" s="29" t="s">
        <v>19</v>
      </c>
      <c r="I21" s="93">
        <v>58969</v>
      </c>
      <c r="J21" s="93">
        <v>58969</v>
      </c>
      <c r="K21" s="89">
        <v>44408</v>
      </c>
      <c r="L21" s="17"/>
      <c r="P21" s="2"/>
      <c r="Q21" s="2"/>
      <c r="R21" s="2"/>
      <c r="S21" s="2"/>
      <c r="U21" s="2"/>
    </row>
    <row r="22" spans="1:21" ht="19.5" customHeight="1">
      <c r="A22" s="7">
        <v>4</v>
      </c>
      <c r="B22" s="12" t="s">
        <v>22</v>
      </c>
      <c r="C22" s="40" t="s">
        <v>36</v>
      </c>
      <c r="D22" s="39" t="s">
        <v>37</v>
      </c>
      <c r="E22" s="48" t="s">
        <v>38</v>
      </c>
      <c r="F22" s="50" t="s">
        <v>39</v>
      </c>
      <c r="G22" s="103" t="s">
        <v>106</v>
      </c>
      <c r="H22" s="29" t="s">
        <v>19</v>
      </c>
      <c r="I22" s="93"/>
      <c r="J22" s="93"/>
      <c r="K22" s="89">
        <v>44408</v>
      </c>
      <c r="L22" s="17"/>
      <c r="P22" s="2"/>
      <c r="Q22" s="2"/>
      <c r="R22" s="2"/>
      <c r="S22" s="2"/>
      <c r="U22" s="2"/>
    </row>
    <row r="23" spans="1:21" ht="19.5" customHeight="1">
      <c r="A23" s="7">
        <v>5</v>
      </c>
      <c r="B23" s="12" t="s">
        <v>24</v>
      </c>
      <c r="C23" s="40" t="s">
        <v>40</v>
      </c>
      <c r="D23" s="40" t="s">
        <v>41</v>
      </c>
      <c r="E23" s="48" t="s">
        <v>42</v>
      </c>
      <c r="F23" s="48" t="s">
        <v>43</v>
      </c>
      <c r="G23" s="103" t="s">
        <v>104</v>
      </c>
      <c r="H23" s="29" t="s">
        <v>19</v>
      </c>
      <c r="I23" s="93">
        <v>23299</v>
      </c>
      <c r="J23" s="93">
        <v>23299</v>
      </c>
      <c r="K23" s="89">
        <v>44408</v>
      </c>
      <c r="L23" s="17"/>
      <c r="P23" s="2"/>
      <c r="Q23" s="2"/>
      <c r="R23" s="2"/>
      <c r="S23" s="2"/>
      <c r="U23" s="2"/>
    </row>
    <row r="24" spans="1:21" ht="19.5" customHeight="1">
      <c r="A24" s="7">
        <v>6</v>
      </c>
      <c r="B24" s="30" t="s">
        <v>25</v>
      </c>
      <c r="C24" s="77" t="s">
        <v>44</v>
      </c>
      <c r="D24" s="41" t="s">
        <v>45</v>
      </c>
      <c r="E24" s="76" t="s">
        <v>46</v>
      </c>
      <c r="F24" s="49" t="s">
        <v>47</v>
      </c>
      <c r="G24" s="104" t="s">
        <v>109</v>
      </c>
      <c r="H24" s="29" t="s">
        <v>19</v>
      </c>
      <c r="I24" s="93">
        <v>6784</v>
      </c>
      <c r="J24" s="93">
        <v>6784</v>
      </c>
      <c r="K24" s="89">
        <v>44408</v>
      </c>
      <c r="L24" s="17"/>
      <c r="P24" s="2"/>
      <c r="Q24" s="2"/>
      <c r="R24" s="2"/>
      <c r="S24" s="2"/>
      <c r="U24" s="2"/>
    </row>
    <row r="25" spans="1:21" ht="19.5" customHeight="1">
      <c r="A25" s="7">
        <v>7</v>
      </c>
      <c r="B25" s="12" t="s">
        <v>95</v>
      </c>
      <c r="C25" s="58" t="s">
        <v>76</v>
      </c>
      <c r="D25" s="82" t="s">
        <v>77</v>
      </c>
      <c r="E25" s="60" t="s">
        <v>78</v>
      </c>
      <c r="F25" s="58" t="s">
        <v>90</v>
      </c>
      <c r="G25" s="103" t="s">
        <v>110</v>
      </c>
      <c r="H25" s="29" t="s">
        <v>19</v>
      </c>
      <c r="I25" s="93"/>
      <c r="J25" s="93"/>
      <c r="K25" s="89">
        <v>44408</v>
      </c>
      <c r="L25" s="17"/>
      <c r="P25" s="2"/>
      <c r="Q25" s="2"/>
      <c r="R25" s="2"/>
      <c r="S25" s="2"/>
      <c r="U25" s="2"/>
    </row>
    <row r="26" spans="1:21" ht="19.5" customHeight="1">
      <c r="A26" s="7">
        <v>8</v>
      </c>
      <c r="B26" s="12" t="s">
        <v>118</v>
      </c>
      <c r="C26" s="58"/>
      <c r="D26" s="60" t="s">
        <v>124</v>
      </c>
      <c r="F26" s="85" t="s">
        <v>123</v>
      </c>
      <c r="G26" s="103" t="s">
        <v>122</v>
      </c>
      <c r="H26" s="29" t="s">
        <v>19</v>
      </c>
      <c r="I26" s="93"/>
      <c r="J26" s="93"/>
      <c r="K26" s="89">
        <v>44408</v>
      </c>
      <c r="L26" s="17"/>
      <c r="P26" s="2"/>
      <c r="Q26" s="2"/>
      <c r="R26" s="2"/>
      <c r="S26" s="2"/>
      <c r="U26" s="2"/>
    </row>
    <row r="27" spans="1:21" ht="19.5" customHeight="1">
      <c r="A27" s="7">
        <v>9</v>
      </c>
      <c r="B27" s="12" t="s">
        <v>119</v>
      </c>
      <c r="C27" s="58"/>
      <c r="D27" s="82" t="s">
        <v>33</v>
      </c>
      <c r="E27" s="60"/>
      <c r="F27" s="58" t="s">
        <v>120</v>
      </c>
      <c r="G27" s="103" t="s">
        <v>121</v>
      </c>
      <c r="H27" s="29" t="s">
        <v>19</v>
      </c>
      <c r="I27" s="97">
        <v>271550</v>
      </c>
      <c r="J27" s="97">
        <v>271550</v>
      </c>
      <c r="K27" s="89">
        <v>44408</v>
      </c>
      <c r="L27" s="17"/>
      <c r="P27" s="2"/>
      <c r="Q27" s="2"/>
      <c r="R27" s="2"/>
      <c r="S27" s="2"/>
      <c r="U27" s="2"/>
    </row>
    <row r="28" spans="1:12" s="1" customFormat="1" ht="19.5" customHeight="1">
      <c r="A28" s="78"/>
      <c r="B28" s="79" t="s">
        <v>81</v>
      </c>
      <c r="C28" s="62"/>
      <c r="D28" s="63"/>
      <c r="E28" s="64"/>
      <c r="F28" s="80"/>
      <c r="G28" s="105"/>
      <c r="H28" s="81"/>
      <c r="I28" s="94">
        <f>SUM(I19:I27)</f>
        <v>488107</v>
      </c>
      <c r="J28" s="94">
        <f>SUM(J19:J27)</f>
        <v>488107</v>
      </c>
      <c r="K28" s="95"/>
      <c r="L28" s="18"/>
    </row>
    <row r="29" spans="1:12" s="1" customFormat="1" ht="28.5" customHeight="1">
      <c r="A29" s="27"/>
      <c r="B29" s="30"/>
      <c r="C29" s="30"/>
      <c r="D29" s="30"/>
      <c r="E29" s="53"/>
      <c r="F29" s="53"/>
      <c r="G29" s="104"/>
      <c r="H29" s="29"/>
      <c r="I29" s="9"/>
      <c r="J29" s="36"/>
      <c r="K29" s="36"/>
      <c r="L29" s="18"/>
    </row>
    <row r="30" spans="1:12" s="1" customFormat="1" ht="45.75" customHeight="1">
      <c r="A30" s="24" t="s">
        <v>0</v>
      </c>
      <c r="B30" s="25" t="s">
        <v>1</v>
      </c>
      <c r="C30" s="25" t="s">
        <v>12</v>
      </c>
      <c r="D30" s="25" t="s">
        <v>13</v>
      </c>
      <c r="E30" s="44" t="s">
        <v>14</v>
      </c>
      <c r="F30" s="44" t="s">
        <v>15</v>
      </c>
      <c r="G30" s="100" t="s">
        <v>16</v>
      </c>
      <c r="H30" s="19" t="s">
        <v>18</v>
      </c>
      <c r="I30" s="19" t="s">
        <v>70</v>
      </c>
      <c r="J30" s="35" t="s">
        <v>10</v>
      </c>
      <c r="K30" s="88" t="s">
        <v>11</v>
      </c>
      <c r="L30" s="18"/>
    </row>
    <row r="31" spans="1:21" ht="19.5" customHeight="1">
      <c r="A31" s="7">
        <v>1</v>
      </c>
      <c r="B31" s="14" t="s">
        <v>26</v>
      </c>
      <c r="C31" s="40" t="s">
        <v>36</v>
      </c>
      <c r="D31" s="39" t="s">
        <v>37</v>
      </c>
      <c r="E31" s="48" t="s">
        <v>38</v>
      </c>
      <c r="F31" s="85" t="s">
        <v>94</v>
      </c>
      <c r="G31" s="106" t="s">
        <v>111</v>
      </c>
      <c r="H31" s="29" t="s">
        <v>20</v>
      </c>
      <c r="I31" s="96">
        <v>2940</v>
      </c>
      <c r="J31" s="96">
        <v>2940</v>
      </c>
      <c r="K31" s="89">
        <v>44408</v>
      </c>
      <c r="P31" s="2"/>
      <c r="Q31" s="2"/>
      <c r="R31" s="2"/>
      <c r="S31" s="2"/>
      <c r="U31" s="2"/>
    </row>
    <row r="32" spans="1:11" s="1" customFormat="1" ht="19.5" customHeight="1">
      <c r="A32" s="22"/>
      <c r="B32" s="23" t="s">
        <v>82</v>
      </c>
      <c r="C32" s="23"/>
      <c r="D32" s="23"/>
      <c r="E32" s="46"/>
      <c r="F32" s="46"/>
      <c r="G32" s="13"/>
      <c r="H32" s="37"/>
      <c r="I32" s="70">
        <f>SUM(I31)</f>
        <v>2940</v>
      </c>
      <c r="J32" s="70">
        <f>SUM(J31)</f>
        <v>2940</v>
      </c>
      <c r="K32" s="89">
        <v>44408</v>
      </c>
    </row>
    <row r="33" spans="1:21" ht="19.5" customHeight="1">
      <c r="A33" s="7">
        <v>1</v>
      </c>
      <c r="B33" s="12" t="s">
        <v>5</v>
      </c>
      <c r="C33" s="12" t="s">
        <v>61</v>
      </c>
      <c r="D33" s="57" t="s">
        <v>64</v>
      </c>
      <c r="E33" s="61" t="s">
        <v>52</v>
      </c>
      <c r="F33" s="58" t="s">
        <v>65</v>
      </c>
      <c r="G33" s="103" t="s">
        <v>112</v>
      </c>
      <c r="H33" s="29" t="s">
        <v>20</v>
      </c>
      <c r="I33" s="93">
        <v>840</v>
      </c>
      <c r="J33" s="93">
        <v>840</v>
      </c>
      <c r="K33" s="89">
        <v>44408</v>
      </c>
      <c r="P33" s="2"/>
      <c r="Q33" s="2"/>
      <c r="R33" s="2"/>
      <c r="S33" s="2"/>
      <c r="U33" s="2"/>
    </row>
    <row r="34" spans="1:21" ht="19.5" customHeight="1">
      <c r="A34" s="7">
        <v>2</v>
      </c>
      <c r="B34" s="12" t="s">
        <v>6</v>
      </c>
      <c r="C34" s="12" t="s">
        <v>60</v>
      </c>
      <c r="D34" s="57" t="s">
        <v>66</v>
      </c>
      <c r="E34" s="61" t="s">
        <v>52</v>
      </c>
      <c r="F34" s="58" t="s">
        <v>67</v>
      </c>
      <c r="G34" s="103" t="s">
        <v>113</v>
      </c>
      <c r="H34" s="29" t="s">
        <v>20</v>
      </c>
      <c r="I34" s="93">
        <v>840</v>
      </c>
      <c r="J34" s="93">
        <v>840</v>
      </c>
      <c r="K34" s="89">
        <v>44408</v>
      </c>
      <c r="P34" s="2"/>
      <c r="Q34" s="2"/>
      <c r="R34" s="2"/>
      <c r="S34" s="2"/>
      <c r="U34" s="2"/>
    </row>
    <row r="35" spans="1:21" ht="19.5" customHeight="1">
      <c r="A35" s="7">
        <v>3</v>
      </c>
      <c r="B35" s="12" t="s">
        <v>7</v>
      </c>
      <c r="C35" s="12" t="s">
        <v>31</v>
      </c>
      <c r="D35" s="57" t="s">
        <v>68</v>
      </c>
      <c r="E35" s="61" t="s">
        <v>52</v>
      </c>
      <c r="F35" s="58" t="s">
        <v>69</v>
      </c>
      <c r="G35" s="103" t="s">
        <v>114</v>
      </c>
      <c r="H35" s="29" t="s">
        <v>20</v>
      </c>
      <c r="I35" s="98">
        <v>900</v>
      </c>
      <c r="J35" s="98">
        <v>900</v>
      </c>
      <c r="K35" s="89">
        <v>44408</v>
      </c>
      <c r="P35" s="2"/>
      <c r="Q35" s="2"/>
      <c r="R35" s="2"/>
      <c r="S35" s="2"/>
      <c r="U35" s="2"/>
    </row>
    <row r="36" spans="1:21" ht="19.5" customHeight="1">
      <c r="A36" s="7">
        <v>4</v>
      </c>
      <c r="B36" s="12" t="s">
        <v>9</v>
      </c>
      <c r="C36" s="12" t="s">
        <v>59</v>
      </c>
      <c r="D36" s="57" t="s">
        <v>62</v>
      </c>
      <c r="E36" s="61" t="s">
        <v>52</v>
      </c>
      <c r="F36" s="58" t="s">
        <v>63</v>
      </c>
      <c r="G36" s="103" t="s">
        <v>115</v>
      </c>
      <c r="H36" s="29" t="s">
        <v>20</v>
      </c>
      <c r="I36" s="93">
        <v>840</v>
      </c>
      <c r="J36" s="93">
        <v>840</v>
      </c>
      <c r="K36" s="89">
        <v>44408</v>
      </c>
      <c r="P36" s="2"/>
      <c r="Q36" s="2"/>
      <c r="R36" s="2"/>
      <c r="S36" s="2"/>
      <c r="U36" s="2"/>
    </row>
    <row r="37" spans="1:11" s="1" customFormat="1" ht="19.5" customHeight="1">
      <c r="A37" s="7">
        <v>5</v>
      </c>
      <c r="B37" s="12" t="s">
        <v>73</v>
      </c>
      <c r="C37" s="12" t="s">
        <v>96</v>
      </c>
      <c r="D37" s="57" t="s">
        <v>97</v>
      </c>
      <c r="E37" s="61"/>
      <c r="F37" s="58" t="s">
        <v>98</v>
      </c>
      <c r="G37" s="103" t="s">
        <v>116</v>
      </c>
      <c r="H37" s="29" t="s">
        <v>20</v>
      </c>
      <c r="I37" s="93">
        <v>900</v>
      </c>
      <c r="J37" s="93">
        <v>900</v>
      </c>
      <c r="K37" s="89">
        <v>44408</v>
      </c>
    </row>
    <row r="38" spans="1:11" s="1" customFormat="1" ht="19.5" customHeight="1">
      <c r="A38" s="7">
        <v>6</v>
      </c>
      <c r="B38" s="12" t="s">
        <v>125</v>
      </c>
      <c r="C38" s="12"/>
      <c r="D38" s="57" t="s">
        <v>126</v>
      </c>
      <c r="E38" s="61"/>
      <c r="F38" s="58" t="s">
        <v>127</v>
      </c>
      <c r="G38" s="103" t="s">
        <v>128</v>
      </c>
      <c r="H38" s="29" t="s">
        <v>20</v>
      </c>
      <c r="I38" s="93">
        <v>3420</v>
      </c>
      <c r="J38" s="93">
        <v>3420</v>
      </c>
      <c r="K38" s="89">
        <v>44408</v>
      </c>
    </row>
    <row r="39" spans="1:19" s="1" customFormat="1" ht="19.5" customHeight="1">
      <c r="A39" s="2"/>
      <c r="B39" s="71" t="s">
        <v>83</v>
      </c>
      <c r="C39" s="2"/>
      <c r="D39" s="2"/>
      <c r="E39" s="47"/>
      <c r="F39" s="47"/>
      <c r="G39" s="99"/>
      <c r="H39" s="2"/>
      <c r="I39" s="17">
        <f>SUM(I33:I38)</f>
        <v>7740</v>
      </c>
      <c r="J39" s="91">
        <f>SUM(J33:J38)</f>
        <v>7740</v>
      </c>
      <c r="K39" s="4"/>
      <c r="L39" s="2"/>
      <c r="M39" s="2"/>
      <c r="N39" s="2"/>
      <c r="O39" s="2"/>
      <c r="P39" s="4"/>
      <c r="Q39" s="84"/>
      <c r="R39" s="84"/>
      <c r="S39" s="2"/>
    </row>
    <row r="40" spans="1:19" s="15" customFormat="1" ht="17.25" customHeight="1">
      <c r="A40" s="65"/>
      <c r="B40" s="67" t="s">
        <v>71</v>
      </c>
      <c r="C40" s="66"/>
      <c r="D40" s="66"/>
      <c r="E40" s="67"/>
      <c r="F40" s="67"/>
      <c r="G40" s="66"/>
      <c r="H40" s="66"/>
      <c r="I40" s="92">
        <f>I39+I32+I28+I16</f>
        <v>917144.98</v>
      </c>
      <c r="J40" s="92">
        <f>J39+J32+J28+J16</f>
        <v>917144.98</v>
      </c>
      <c r="K40" s="66"/>
      <c r="L40" s="65"/>
      <c r="M40" s="66"/>
      <c r="N40" s="66"/>
      <c r="O40" s="66"/>
      <c r="P40" s="66"/>
      <c r="Q40" s="86"/>
      <c r="R40" s="86"/>
      <c r="S40" s="65"/>
    </row>
    <row r="41" spans="1:22" s="65" customFormat="1" ht="17.25" customHeight="1">
      <c r="A41" s="15"/>
      <c r="B41" s="3"/>
      <c r="C41" s="3"/>
      <c r="D41" s="3"/>
      <c r="E41" s="54"/>
      <c r="F41" s="54"/>
      <c r="G41" s="16"/>
      <c r="H41" s="16"/>
      <c r="I41" s="3"/>
      <c r="J41" s="3"/>
      <c r="K41" s="3"/>
      <c r="L41" s="3"/>
      <c r="M41" s="3"/>
      <c r="N41" s="3"/>
      <c r="O41" s="3"/>
      <c r="P41" s="3"/>
      <c r="Q41" s="33"/>
      <c r="R41" s="33"/>
      <c r="S41" s="33"/>
      <c r="T41" s="15"/>
      <c r="U41" s="3"/>
      <c r="V41" s="15"/>
    </row>
    <row r="43" ht="12.75">
      <c r="T43" s="17"/>
    </row>
    <row r="44" spans="11:20" ht="12.75">
      <c r="K44" s="91"/>
      <c r="T44" s="1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2021-03-23T10:06:09Z</cp:lastPrinted>
  <dcterms:created xsi:type="dcterms:W3CDTF">2013-05-23T05:40:49Z</dcterms:created>
  <dcterms:modified xsi:type="dcterms:W3CDTF">2021-10-13T07:33:45Z</dcterms:modified>
  <cp:category/>
  <cp:version/>
  <cp:contentType/>
  <cp:contentStatus/>
</cp:coreProperties>
</file>