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0245" tabRatio="778" activeTab="0"/>
  </bookViews>
  <sheets>
    <sheet name="dec2021" sheetId="1" r:id="rId1"/>
  </sheets>
  <definedNames/>
  <calcPr fullCalcOnLoad="1"/>
</workbook>
</file>

<file path=xl/sharedStrings.xml><?xml version="1.0" encoding="utf-8"?>
<sst xmlns="http://schemas.openxmlformats.org/spreadsheetml/2006/main" count="245" uniqueCount="133">
  <si>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</si>
  <si>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</si>
  <si>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</si>
  <si>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</si>
  <si>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</si>
  <si>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</si>
  <si>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</si>
  <si>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</si>
  <si>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</si>
  <si>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</si>
  <si>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</si>
  <si>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</si>
  <si>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</si>
  <si>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</si>
  <si>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</si>
  <si>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</si>
  <si>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</si>
  <si>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</si>
  <si>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</si>
  <si>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</si>
  <si>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</si>
  <si>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</si>
  <si>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</si>
  <si>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</si>
  <si>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</si>
  <si>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</si>
  <si>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</si>
  <si>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</si>
  <si>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</si>
  <si>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</si>
  <si>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</si>
  <si>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</si>
  <si>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</si>
  <si>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</si>
  <si>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</si>
  <si>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</si>
  <si>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</si>
  <si>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</si>
  <si>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</si>
  <si>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</si>
  <si>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</si>
  <si>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</si>
  <si>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</si>
  <si>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</si>
  <si>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</si>
  <si>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</si>
  <si>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</si>
  <si>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</si>
  <si>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</si>
  <si>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</si>
  <si>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</si>
  <si>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</si>
  <si>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</si>
  <si>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</si>
  <si>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</si>
  <si>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</si>
  <si>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</si>
  <si>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</si>
  <si>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</si>
  <si>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</si>
  <si>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</si>
  <si>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</si>
  <si>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</si>
  <si>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</si>
  <si>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</si>
  <si>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</si>
  <si>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</si>
  <si>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</si>
  <si>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</si>
  <si>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</si>
  <si>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</si>
  <si>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</si>
  <si>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</si>
  <si>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</si>
  <si>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</si>
  <si>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</si>
  <si>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</si>
  <si>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</si>
  <si>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</si>
  <si>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</si>
  <si>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</si>
  <si>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</si>
  <si>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</si>
  <si>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</si>
  <si>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</si>
  <si>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</si>
  <si>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</si>
  <si>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ecomed@ecomedbt.ro</t>
  </si>
  <si>
    <t>0231527858</t>
  </si>
  <si>
    <t>spital@spitalulmavromati.ro</t>
  </si>
  <si>
    <t>recuperarebt@gmail.com</t>
  </si>
  <si>
    <t>Lozna</t>
  </si>
  <si>
    <t>0740166062</t>
  </si>
  <si>
    <t>nikky1977@yahoo.com</t>
  </si>
  <si>
    <t>LABORATOR MISANO SRL</t>
  </si>
  <si>
    <t>OPTIM DIAGNOSTIC SRL</t>
  </si>
  <si>
    <t>rmn.optim@yahoo.com</t>
  </si>
  <si>
    <t>CMI TUDORA CRISTINA</t>
  </si>
  <si>
    <t>0755153985</t>
  </si>
  <si>
    <t>01-08-2021-31-12-2021</t>
  </si>
  <si>
    <t>28716</t>
  </si>
  <si>
    <t>28721</t>
  </si>
  <si>
    <t>28722</t>
  </si>
  <si>
    <t>28900</t>
  </si>
  <si>
    <t>28810</t>
  </si>
  <si>
    <t>27932</t>
  </si>
  <si>
    <t>28727</t>
  </si>
  <si>
    <t>28899</t>
  </si>
  <si>
    <t>28876</t>
  </si>
  <si>
    <t>28820</t>
  </si>
  <si>
    <t>28729</t>
  </si>
  <si>
    <t>28723</t>
  </si>
  <si>
    <t>28726</t>
  </si>
  <si>
    <t>28728</t>
  </si>
  <si>
    <t>28717</t>
  </si>
  <si>
    <t>28720</t>
  </si>
  <si>
    <t>28718</t>
  </si>
  <si>
    <t>28719</t>
  </si>
  <si>
    <t>27719</t>
  </si>
  <si>
    <t>27718</t>
  </si>
  <si>
    <t>PERSAN CLEAN</t>
  </si>
  <si>
    <t>SIROMEDICA GROUP CONSULT SRL</t>
  </si>
  <si>
    <t>Botoșani</t>
  </si>
  <si>
    <t>cristina.tudora1975@yahoo.ro</t>
  </si>
  <si>
    <t>Strada Pod de Piatra nr. 7, Botoșani</t>
  </si>
  <si>
    <t>0741399386</t>
  </si>
  <si>
    <t>dr_ioananastase@yahoo.com</t>
  </si>
  <si>
    <t>0742069239</t>
  </si>
  <si>
    <t>redmedica@redmedica.ro</t>
  </si>
  <si>
    <t>Avrămeni</t>
  </si>
  <si>
    <t>37014</t>
  </si>
  <si>
    <t>28216</t>
  </si>
  <si>
    <t>Servicii medicale în asistenţa medicală de Specialitate din ambulatoriu pentru Specialităţile paraclinice decembrie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</si>
</sst>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 wrapText="1"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vertical="center" wrapText="1"/>
      <protection/>
    </xf>
    <xf numFmtId="49" fontId="9" fillId="32" borderId="11" xfId="57" applyNumberFormat="1" applyFont="1" applyFill="1" applyBorder="1" applyAlignment="1" quotePrefix="1">
      <alignment vertical="center" wrapText="1"/>
      <protection/>
    </xf>
    <xf numFmtId="49" fontId="9" fillId="32" borderId="10" xfId="57" applyNumberFormat="1" applyFont="1" applyFill="1" applyBorder="1" applyAlignment="1" quotePrefix="1">
      <alignment horizontal="center" vertical="center" wrapText="1"/>
      <protection/>
    </xf>
    <xf numFmtId="0" fontId="8" fillId="32" borderId="0" xfId="0" applyFont="1" applyFill="1" applyAlignment="1">
      <alignment/>
    </xf>
    <xf numFmtId="49" fontId="9" fillId="32" borderId="10" xfId="57" applyNumberFormat="1" applyFont="1" applyFill="1" applyBorder="1" applyAlignment="1">
      <alignment horizontal="center" vertical="center" wrapText="1"/>
      <protection/>
    </xf>
    <xf numFmtId="4" fontId="8" fillId="32" borderId="10" xfId="0" applyNumberFormat="1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/>
    </xf>
    <xf numFmtId="14" fontId="0" fillId="32" borderId="11" xfId="0" applyNumberFormat="1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horizontal="left" vertical="center" wrapText="1"/>
      <protection/>
    </xf>
    <xf numFmtId="49" fontId="9" fillId="32" borderId="11" xfId="57" applyNumberFormat="1" applyFont="1" applyFill="1" applyBorder="1" applyAlignment="1" quotePrefix="1">
      <alignment horizontal="left" vertical="center" wrapText="1"/>
      <protection/>
    </xf>
    <xf numFmtId="0" fontId="8" fillId="32" borderId="11" xfId="0" applyFont="1" applyFill="1" applyBorder="1" applyAlignment="1">
      <alignment/>
    </xf>
    <xf numFmtId="49" fontId="9" fillId="32" borderId="11" xfId="57" applyNumberFormat="1" applyFont="1" applyFill="1" applyBorder="1" applyAlignment="1">
      <alignment horizontal="center" vertical="center" wrapText="1"/>
      <protection/>
    </xf>
    <xf numFmtId="4" fontId="8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vertical="center"/>
    </xf>
    <xf numFmtId="49" fontId="8" fillId="32" borderId="11" xfId="0" applyNumberFormat="1" applyFont="1" applyFill="1" applyBorder="1" applyAlignment="1" quotePrefix="1">
      <alignment vertical="center"/>
    </xf>
    <xf numFmtId="49" fontId="8" fillId="32" borderId="11" xfId="0" applyNumberFormat="1" applyFont="1" applyFill="1" applyBorder="1" applyAlignment="1" quotePrefix="1">
      <alignment horizontal="left" vertical="center"/>
    </xf>
    <xf numFmtId="0" fontId="8" fillId="32" borderId="11" xfId="0" applyFont="1" applyFill="1" applyBorder="1" applyAlignment="1">
      <alignment horizontal="left"/>
    </xf>
    <xf numFmtId="0" fontId="9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 quotePrefix="1">
      <alignment vertical="center" wrapText="1"/>
    </xf>
    <xf numFmtId="0" fontId="9" fillId="32" borderId="11" xfId="0" applyFont="1" applyFill="1" applyBorder="1" applyAlignment="1" quotePrefix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horizontal="left" vertical="center"/>
    </xf>
    <xf numFmtId="4" fontId="8" fillId="32" borderId="11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vertical="center"/>
    </xf>
    <xf numFmtId="49" fontId="8" fillId="32" borderId="11" xfId="0" applyNumberFormat="1" applyFont="1" applyFill="1" applyBorder="1" applyAlignment="1">
      <alignment horizontal="left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/>
    </xf>
    <xf numFmtId="0" fontId="51" fillId="32" borderId="0" xfId="0" applyFont="1" applyFill="1" applyAlignment="1">
      <alignment vertical="center"/>
    </xf>
    <xf numFmtId="0" fontId="9" fillId="32" borderId="12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" fontId="0" fillId="32" borderId="0" xfId="0" applyNumberFormat="1" applyFill="1" applyAlignment="1">
      <alignment horizontal="center"/>
    </xf>
    <xf numFmtId="0" fontId="51" fillId="32" borderId="11" xfId="0" applyFont="1" applyFill="1" applyBorder="1" applyAlignment="1" quotePrefix="1">
      <alignment vertical="center"/>
    </xf>
    <xf numFmtId="0" fontId="7" fillId="32" borderId="12" xfId="0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vertical="center"/>
    </xf>
    <xf numFmtId="0" fontId="7" fillId="32" borderId="12" xfId="0" applyFont="1" applyFill="1" applyBorder="1" applyAlignment="1">
      <alignment/>
    </xf>
    <xf numFmtId="0" fontId="52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49" fontId="7" fillId="32" borderId="12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 vertical="center"/>
    </xf>
    <xf numFmtId="0" fontId="8" fillId="32" borderId="11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left" vertical="center"/>
    </xf>
    <xf numFmtId="49" fontId="7" fillId="32" borderId="11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left"/>
    </xf>
    <xf numFmtId="0" fontId="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F28" sqref="F28"/>
    </sheetView>
  </sheetViews>
  <sheetFormatPr defaultColWidth="9.140625" defaultRowHeight="12.75"/>
  <cols>
    <col min="1" max="1" width="4.8515625" style="1" customWidth="1"/>
    <col min="2" max="2" width="41.140625" style="1" customWidth="1"/>
    <col min="3" max="3" width="41.7109375" style="1" customWidth="1"/>
    <col min="4" max="4" width="24.00390625" style="1" customWidth="1"/>
    <col min="5" max="5" width="21.140625" style="2" customWidth="1"/>
    <col min="6" max="6" width="40.00390625" style="2" customWidth="1"/>
    <col min="7" max="7" width="11.7109375" style="3" customWidth="1"/>
    <col min="8" max="8" width="35.00390625" style="1" bestFit="1" customWidth="1"/>
    <col min="9" max="9" width="13.00390625" style="1" customWidth="1"/>
    <col min="10" max="10" width="14.00390625" style="4" customWidth="1"/>
    <col min="11" max="11" width="21.7109375" style="4" bestFit="1" customWidth="1"/>
    <col min="12" max="14" width="13.00390625" style="1" customWidth="1"/>
    <col min="15" max="15" width="12.8515625" style="1" customWidth="1"/>
    <col min="16" max="16" width="35.00390625" style="4" bestFit="1" customWidth="1"/>
    <col min="17" max="17" width="20.140625" style="5" bestFit="1" customWidth="1"/>
    <col min="18" max="18" width="16.421875" style="5" bestFit="1" customWidth="1"/>
    <col min="19" max="19" width="22.8515625" style="5" bestFit="1" customWidth="1"/>
    <col min="20" max="20" width="16.421875" style="1" customWidth="1"/>
    <col min="21" max="21" width="15.140625" style="4" bestFit="1" customWidth="1"/>
    <col min="22" max="22" width="24.00390625" style="1" bestFit="1" customWidth="1"/>
    <col min="23" max="23" width="11.00390625" style="1" bestFit="1" customWidth="1"/>
    <col min="24" max="16384" width="9.140625" style="1" customWidth="1"/>
  </cols>
  <sheetData>
    <row r="1" ht="60" customHeight="1"/>
    <row r="2" spans="2:19" ht="18.75">
      <c r="B2" s="6" t="s">
        <v>75</v>
      </c>
      <c r="C2" s="7"/>
      <c r="D2" s="7"/>
      <c r="E2" s="8"/>
      <c r="F2" s="8"/>
      <c r="G2" s="9"/>
      <c r="H2" s="7"/>
      <c r="I2" s="7"/>
      <c r="J2" s="9"/>
      <c r="K2" s="9"/>
      <c r="L2" s="7"/>
      <c r="M2" s="7"/>
      <c r="N2" s="7"/>
      <c r="O2" s="7"/>
      <c r="P2" s="9"/>
      <c r="Q2" s="10"/>
      <c r="R2" s="10"/>
      <c r="S2" s="10"/>
    </row>
    <row r="3" spans="1:21" s="16" customFormat="1" ht="42" customHeight="1">
      <c r="A3" s="11"/>
      <c r="B3" s="11"/>
      <c r="C3" s="12" t="s">
        <v>132</v>
      </c>
      <c r="D3" s="12"/>
      <c r="E3" s="12"/>
      <c r="F3" s="12"/>
      <c r="G3" s="13"/>
      <c r="H3" s="12"/>
      <c r="I3" s="12"/>
      <c r="J3" s="13"/>
      <c r="K3" s="13"/>
      <c r="L3" s="12"/>
      <c r="M3" s="12"/>
      <c r="N3" s="12"/>
      <c r="O3" s="12"/>
      <c r="P3" s="12"/>
      <c r="Q3" s="14"/>
      <c r="R3" s="15"/>
      <c r="S3" s="15"/>
      <c r="U3" s="17"/>
    </row>
    <row r="4" spans="17:21" ht="33.75" customHeight="1">
      <c r="Q4" s="1"/>
      <c r="R4" s="4"/>
      <c r="S4" s="1"/>
      <c r="U4" s="1"/>
    </row>
    <row r="5" spans="1:21" ht="49.5" customHeight="1">
      <c r="A5" s="18" t="s">
        <v>0</v>
      </c>
      <c r="B5" s="19" t="s">
        <v>1</v>
      </c>
      <c r="C5" s="19" t="s">
        <v>12</v>
      </c>
      <c r="D5" s="19" t="s">
        <v>13</v>
      </c>
      <c r="E5" s="20" t="s">
        <v>14</v>
      </c>
      <c r="F5" s="21" t="s">
        <v>15</v>
      </c>
      <c r="G5" s="22" t="s">
        <v>16</v>
      </c>
      <c r="H5" s="23" t="s">
        <v>18</v>
      </c>
      <c r="I5" s="23" t="s">
        <v>70</v>
      </c>
      <c r="J5" s="24" t="s">
        <v>10</v>
      </c>
      <c r="K5" s="25" t="s">
        <v>11</v>
      </c>
      <c r="P5" s="1"/>
      <c r="Q5" s="1"/>
      <c r="R5" s="1"/>
      <c r="S5" s="1"/>
      <c r="U5" s="1"/>
    </row>
    <row r="6" spans="1:21" ht="19.5" customHeight="1">
      <c r="A6" s="26">
        <v>1</v>
      </c>
      <c r="B6" s="27" t="s">
        <v>2</v>
      </c>
      <c r="C6" s="27" t="s">
        <v>28</v>
      </c>
      <c r="D6" s="28" t="s">
        <v>58</v>
      </c>
      <c r="E6" s="29" t="s">
        <v>52</v>
      </c>
      <c r="F6" s="30" t="s">
        <v>87</v>
      </c>
      <c r="G6" s="31" t="s">
        <v>100</v>
      </c>
      <c r="H6" s="32" t="s">
        <v>17</v>
      </c>
      <c r="I6" s="33">
        <v>57015.27</v>
      </c>
      <c r="J6" s="33">
        <v>57015.27</v>
      </c>
      <c r="K6" s="34" t="s">
        <v>99</v>
      </c>
      <c r="P6" s="1"/>
      <c r="Q6" s="1"/>
      <c r="R6" s="1"/>
      <c r="S6" s="1"/>
      <c r="U6" s="1"/>
    </row>
    <row r="7" spans="1:21" ht="19.5" customHeight="1">
      <c r="A7" s="26">
        <v>2</v>
      </c>
      <c r="B7" s="35" t="s">
        <v>94</v>
      </c>
      <c r="C7" s="35" t="s">
        <v>29</v>
      </c>
      <c r="D7" s="36" t="s">
        <v>53</v>
      </c>
      <c r="E7" s="36" t="s">
        <v>52</v>
      </c>
      <c r="F7" s="37" t="s">
        <v>54</v>
      </c>
      <c r="G7" s="38" t="s">
        <v>114</v>
      </c>
      <c r="H7" s="39" t="s">
        <v>17</v>
      </c>
      <c r="I7" s="33">
        <v>29661.08</v>
      </c>
      <c r="J7" s="33">
        <v>29661.08</v>
      </c>
      <c r="K7" s="34" t="s">
        <v>99</v>
      </c>
      <c r="P7" s="1"/>
      <c r="Q7" s="1"/>
      <c r="R7" s="1"/>
      <c r="S7" s="1"/>
      <c r="U7" s="1"/>
    </row>
    <row r="8" spans="1:21" ht="19.5" customHeight="1">
      <c r="A8" s="26">
        <v>3</v>
      </c>
      <c r="B8" s="35" t="s">
        <v>3</v>
      </c>
      <c r="C8" s="35" t="s">
        <v>30</v>
      </c>
      <c r="D8" s="36" t="s">
        <v>55</v>
      </c>
      <c r="E8" s="36" t="s">
        <v>52</v>
      </c>
      <c r="F8" s="37" t="s">
        <v>56</v>
      </c>
      <c r="G8" s="38" t="s">
        <v>116</v>
      </c>
      <c r="H8" s="39" t="s">
        <v>17</v>
      </c>
      <c r="I8" s="33">
        <v>34817.57</v>
      </c>
      <c r="J8" s="33">
        <v>34817.57</v>
      </c>
      <c r="K8" s="34" t="s">
        <v>99</v>
      </c>
      <c r="P8" s="1"/>
      <c r="Q8" s="1"/>
      <c r="R8" s="1"/>
      <c r="S8" s="1"/>
      <c r="U8" s="1"/>
    </row>
    <row r="9" spans="1:21" ht="19.5" customHeight="1">
      <c r="A9" s="26">
        <v>5</v>
      </c>
      <c r="B9" s="40" t="s">
        <v>4</v>
      </c>
      <c r="C9" s="40" t="s">
        <v>50</v>
      </c>
      <c r="D9" s="41" t="s">
        <v>48</v>
      </c>
      <c r="E9" s="42"/>
      <c r="F9" s="43" t="s">
        <v>49</v>
      </c>
      <c r="G9" s="38" t="s">
        <v>117</v>
      </c>
      <c r="H9" s="39" t="s">
        <v>17</v>
      </c>
      <c r="I9" s="33">
        <v>33223.25</v>
      </c>
      <c r="J9" s="33">
        <v>33223.25</v>
      </c>
      <c r="K9" s="34" t="s">
        <v>99</v>
      </c>
      <c r="P9" s="1"/>
      <c r="Q9" s="1"/>
      <c r="R9" s="1"/>
      <c r="S9" s="1"/>
      <c r="U9" s="1"/>
    </row>
    <row r="10" spans="1:21" ht="19.5" customHeight="1">
      <c r="A10" s="26">
        <v>6</v>
      </c>
      <c r="B10" s="40" t="s">
        <v>8</v>
      </c>
      <c r="C10" s="40" t="s">
        <v>28</v>
      </c>
      <c r="D10" s="41" t="s">
        <v>88</v>
      </c>
      <c r="E10" s="42" t="s">
        <v>52</v>
      </c>
      <c r="F10" s="37" t="s">
        <v>57</v>
      </c>
      <c r="G10" s="38" t="s">
        <v>115</v>
      </c>
      <c r="H10" s="39" t="s">
        <v>17</v>
      </c>
      <c r="I10" s="33">
        <v>60274.46</v>
      </c>
      <c r="J10" s="33">
        <v>60274.46</v>
      </c>
      <c r="K10" s="34" t="s">
        <v>99</v>
      </c>
      <c r="P10" s="1"/>
      <c r="Q10" s="1"/>
      <c r="R10" s="1"/>
      <c r="S10" s="1"/>
      <c r="U10" s="1"/>
    </row>
    <row r="11" spans="1:21" ht="19.5" customHeight="1">
      <c r="A11" s="26">
        <v>7</v>
      </c>
      <c r="B11" s="40" t="s">
        <v>21</v>
      </c>
      <c r="C11" s="44" t="s">
        <v>40</v>
      </c>
      <c r="D11" s="44" t="s">
        <v>41</v>
      </c>
      <c r="E11" s="45" t="s">
        <v>42</v>
      </c>
      <c r="F11" s="37" t="s">
        <v>51</v>
      </c>
      <c r="G11" s="38" t="s">
        <v>102</v>
      </c>
      <c r="H11" s="39" t="s">
        <v>17</v>
      </c>
      <c r="I11" s="33">
        <v>36359.5</v>
      </c>
      <c r="J11" s="33">
        <v>36359.5</v>
      </c>
      <c r="K11" s="34" t="s">
        <v>99</v>
      </c>
      <c r="P11" s="1"/>
      <c r="Q11" s="1"/>
      <c r="R11" s="1"/>
      <c r="S11" s="1"/>
      <c r="U11" s="1"/>
    </row>
    <row r="12" spans="1:21" ht="19.5" customHeight="1">
      <c r="A12" s="26">
        <v>8</v>
      </c>
      <c r="B12" s="40" t="s">
        <v>21</v>
      </c>
      <c r="C12" s="44" t="s">
        <v>40</v>
      </c>
      <c r="D12" s="44" t="s">
        <v>41</v>
      </c>
      <c r="E12" s="45" t="s">
        <v>42</v>
      </c>
      <c r="F12" s="37" t="s">
        <v>51</v>
      </c>
      <c r="G12" s="38" t="s">
        <v>102</v>
      </c>
      <c r="H12" s="39" t="s">
        <v>76</v>
      </c>
      <c r="I12" s="33">
        <v>480</v>
      </c>
      <c r="J12" s="33">
        <v>480</v>
      </c>
      <c r="K12" s="34" t="s">
        <v>99</v>
      </c>
      <c r="P12" s="1"/>
      <c r="Q12" s="1"/>
      <c r="R12" s="1"/>
      <c r="S12" s="1"/>
      <c r="U12" s="1"/>
    </row>
    <row r="13" spans="1:21" ht="19.5" customHeight="1">
      <c r="A13" s="26">
        <v>9</v>
      </c>
      <c r="B13" s="40" t="s">
        <v>27</v>
      </c>
      <c r="C13" s="46" t="s">
        <v>32</v>
      </c>
      <c r="D13" s="47" t="s">
        <v>33</v>
      </c>
      <c r="E13" s="48" t="s">
        <v>34</v>
      </c>
      <c r="F13" s="37" t="s">
        <v>89</v>
      </c>
      <c r="G13" s="38" t="s">
        <v>101</v>
      </c>
      <c r="H13" s="39" t="s">
        <v>17</v>
      </c>
      <c r="I13" s="33">
        <v>105213.14</v>
      </c>
      <c r="J13" s="33">
        <v>105213.14</v>
      </c>
      <c r="K13" s="34" t="s">
        <v>99</v>
      </c>
      <c r="P13" s="1"/>
      <c r="Q13" s="1"/>
      <c r="R13" s="1"/>
      <c r="S13" s="1"/>
      <c r="U13" s="1"/>
    </row>
    <row r="14" spans="1:21" ht="19.5" customHeight="1">
      <c r="A14" s="26">
        <v>10</v>
      </c>
      <c r="B14" s="40" t="s">
        <v>27</v>
      </c>
      <c r="C14" s="46" t="s">
        <v>32</v>
      </c>
      <c r="D14" s="47" t="s">
        <v>33</v>
      </c>
      <c r="E14" s="48" t="s">
        <v>34</v>
      </c>
      <c r="F14" s="37" t="s">
        <v>89</v>
      </c>
      <c r="G14" s="38" t="s">
        <v>101</v>
      </c>
      <c r="H14" s="39" t="s">
        <v>76</v>
      </c>
      <c r="I14" s="33">
        <v>2960</v>
      </c>
      <c r="J14" s="33">
        <v>2960</v>
      </c>
      <c r="K14" s="34" t="s">
        <v>99</v>
      </c>
      <c r="P14" s="1"/>
      <c r="Q14" s="1"/>
      <c r="R14" s="1"/>
      <c r="S14" s="1"/>
      <c r="U14" s="1"/>
    </row>
    <row r="15" spans="1:21" ht="19.5" customHeight="1">
      <c r="A15" s="26">
        <v>11</v>
      </c>
      <c r="B15" s="40" t="s">
        <v>22</v>
      </c>
      <c r="C15" s="44" t="s">
        <v>36</v>
      </c>
      <c r="D15" s="47" t="s">
        <v>37</v>
      </c>
      <c r="E15" s="45" t="s">
        <v>38</v>
      </c>
      <c r="F15" s="37" t="s">
        <v>90</v>
      </c>
      <c r="G15" s="38" t="s">
        <v>111</v>
      </c>
      <c r="H15" s="39" t="s">
        <v>17</v>
      </c>
      <c r="I15" s="33">
        <v>40455.76</v>
      </c>
      <c r="J15" s="33">
        <v>40455.76</v>
      </c>
      <c r="K15" s="34" t="s">
        <v>99</v>
      </c>
      <c r="P15" s="1"/>
      <c r="Q15" s="1"/>
      <c r="R15" s="1"/>
      <c r="S15" s="1"/>
      <c r="U15" s="1"/>
    </row>
    <row r="16" spans="2:11" s="49" customFormat="1" ht="26.25" customHeight="1">
      <c r="B16" s="49" t="s">
        <v>77</v>
      </c>
      <c r="E16" s="50"/>
      <c r="F16" s="50"/>
      <c r="G16" s="51"/>
      <c r="I16" s="52">
        <f>SUM(I6:I15)</f>
        <v>400460.03</v>
      </c>
      <c r="J16" s="52">
        <f>SUM(J6:J15)</f>
        <v>400460.03</v>
      </c>
      <c r="K16" s="51"/>
    </row>
    <row r="17" spans="1:11" s="49" customFormat="1" ht="41.25" customHeight="1">
      <c r="A17" s="53"/>
      <c r="B17" s="54"/>
      <c r="C17" s="54"/>
      <c r="D17" s="54"/>
      <c r="E17" s="55"/>
      <c r="F17" s="55"/>
      <c r="G17" s="31"/>
      <c r="H17" s="39"/>
      <c r="I17" s="56"/>
      <c r="J17" s="57"/>
      <c r="K17" s="57"/>
    </row>
    <row r="18" spans="1:12" s="1" customFormat="1" ht="28.5" customHeight="1">
      <c r="A18" s="18" t="s">
        <v>0</v>
      </c>
      <c r="B18" s="19" t="s">
        <v>1</v>
      </c>
      <c r="C18" s="19" t="s">
        <v>12</v>
      </c>
      <c r="D18" s="19" t="s">
        <v>13</v>
      </c>
      <c r="E18" s="20" t="s">
        <v>14</v>
      </c>
      <c r="F18" s="21" t="s">
        <v>15</v>
      </c>
      <c r="G18" s="22" t="s">
        <v>16</v>
      </c>
      <c r="H18" s="23" t="s">
        <v>18</v>
      </c>
      <c r="I18" s="23" t="s">
        <v>70</v>
      </c>
      <c r="J18" s="24" t="s">
        <v>10</v>
      </c>
      <c r="K18" s="25" t="s">
        <v>11</v>
      </c>
      <c r="L18" s="58"/>
    </row>
    <row r="19" spans="1:12" s="1" customFormat="1" ht="19.5" customHeight="1">
      <c r="A19" s="26">
        <v>1</v>
      </c>
      <c r="B19" s="40" t="s">
        <v>74</v>
      </c>
      <c r="C19" s="37" t="s">
        <v>84</v>
      </c>
      <c r="D19" s="41" t="s">
        <v>85</v>
      </c>
      <c r="E19" s="59"/>
      <c r="F19" s="37" t="s">
        <v>86</v>
      </c>
      <c r="G19" s="60" t="s">
        <v>113</v>
      </c>
      <c r="H19" s="39" t="s">
        <v>19</v>
      </c>
      <c r="I19" s="33">
        <v>75890</v>
      </c>
      <c r="J19" s="33">
        <v>75890</v>
      </c>
      <c r="K19" s="34" t="s">
        <v>99</v>
      </c>
      <c r="L19" s="58"/>
    </row>
    <row r="20" spans="1:12" s="1" customFormat="1" ht="19.5" customHeight="1">
      <c r="A20" s="26">
        <v>2</v>
      </c>
      <c r="B20" s="40" t="s">
        <v>72</v>
      </c>
      <c r="C20" s="37" t="s">
        <v>81</v>
      </c>
      <c r="D20" s="41" t="s">
        <v>82</v>
      </c>
      <c r="E20" s="59"/>
      <c r="F20" s="37" t="s">
        <v>83</v>
      </c>
      <c r="G20" s="60" t="s">
        <v>106</v>
      </c>
      <c r="H20" s="39" t="s">
        <v>19</v>
      </c>
      <c r="I20" s="33">
        <v>25350</v>
      </c>
      <c r="J20" s="33">
        <v>25350</v>
      </c>
      <c r="K20" s="34" t="s">
        <v>99</v>
      </c>
      <c r="L20" s="58"/>
    </row>
    <row r="21" spans="1:12" s="1" customFormat="1" ht="19.5" customHeight="1">
      <c r="A21" s="26">
        <v>3</v>
      </c>
      <c r="B21" s="40" t="s">
        <v>23</v>
      </c>
      <c r="C21" s="46" t="s">
        <v>32</v>
      </c>
      <c r="D21" s="47" t="s">
        <v>33</v>
      </c>
      <c r="E21" s="48" t="s">
        <v>34</v>
      </c>
      <c r="F21" s="61" t="s">
        <v>35</v>
      </c>
      <c r="G21" s="38" t="s">
        <v>101</v>
      </c>
      <c r="H21" s="39" t="s">
        <v>19</v>
      </c>
      <c r="I21" s="33">
        <v>73262</v>
      </c>
      <c r="J21" s="33">
        <v>73262</v>
      </c>
      <c r="K21" s="34" t="s">
        <v>99</v>
      </c>
      <c r="L21" s="58"/>
    </row>
    <row r="22" spans="1:12" s="1" customFormat="1" ht="19.5" customHeight="1">
      <c r="A22" s="26">
        <v>4</v>
      </c>
      <c r="B22" s="40" t="s">
        <v>22</v>
      </c>
      <c r="C22" s="44" t="s">
        <v>36</v>
      </c>
      <c r="D22" s="47" t="s">
        <v>37</v>
      </c>
      <c r="E22" s="45" t="s">
        <v>38</v>
      </c>
      <c r="F22" s="62" t="s">
        <v>39</v>
      </c>
      <c r="G22" s="60" t="s">
        <v>111</v>
      </c>
      <c r="H22" s="39" t="s">
        <v>19</v>
      </c>
      <c r="I22" s="33">
        <v>6502</v>
      </c>
      <c r="J22" s="33">
        <v>6502</v>
      </c>
      <c r="K22" s="34" t="s">
        <v>99</v>
      </c>
      <c r="L22" s="58"/>
    </row>
    <row r="23" spans="1:12" s="1" customFormat="1" ht="19.5" customHeight="1">
      <c r="A23" s="26">
        <v>5</v>
      </c>
      <c r="B23" s="40" t="s">
        <v>24</v>
      </c>
      <c r="C23" s="44" t="s">
        <v>40</v>
      </c>
      <c r="D23" s="44" t="s">
        <v>41</v>
      </c>
      <c r="E23" s="45" t="s">
        <v>42</v>
      </c>
      <c r="F23" s="45" t="s">
        <v>43</v>
      </c>
      <c r="G23" s="38" t="s">
        <v>102</v>
      </c>
      <c r="H23" s="39" t="s">
        <v>19</v>
      </c>
      <c r="I23" s="33">
        <v>30920</v>
      </c>
      <c r="J23" s="33">
        <v>30920</v>
      </c>
      <c r="K23" s="34" t="s">
        <v>99</v>
      </c>
      <c r="L23" s="58"/>
    </row>
    <row r="24" spans="1:12" s="1" customFormat="1" ht="19.5" customHeight="1">
      <c r="A24" s="26">
        <v>6</v>
      </c>
      <c r="B24" s="54" t="s">
        <v>25</v>
      </c>
      <c r="C24" s="63" t="s">
        <v>44</v>
      </c>
      <c r="D24" s="64" t="s">
        <v>45</v>
      </c>
      <c r="E24" s="65" t="s">
        <v>46</v>
      </c>
      <c r="F24" s="61" t="s">
        <v>47</v>
      </c>
      <c r="G24" s="66" t="s">
        <v>110</v>
      </c>
      <c r="H24" s="39" t="s">
        <v>19</v>
      </c>
      <c r="I24" s="67">
        <v>8640</v>
      </c>
      <c r="J24" s="67">
        <v>8640</v>
      </c>
      <c r="K24" s="34" t="s">
        <v>99</v>
      </c>
      <c r="L24" s="58"/>
    </row>
    <row r="25" spans="1:12" s="1" customFormat="1" ht="19.5" customHeight="1">
      <c r="A25" s="26">
        <v>7</v>
      </c>
      <c r="B25" s="40" t="s">
        <v>95</v>
      </c>
      <c r="C25" s="37"/>
      <c r="D25" s="68" t="s">
        <v>33</v>
      </c>
      <c r="E25" s="48"/>
      <c r="F25" s="37" t="s">
        <v>96</v>
      </c>
      <c r="G25" s="60" t="s">
        <v>112</v>
      </c>
      <c r="H25" s="39" t="s">
        <v>19</v>
      </c>
      <c r="I25" s="33">
        <v>240800</v>
      </c>
      <c r="J25" s="33">
        <v>240800</v>
      </c>
      <c r="K25" s="34" t="s">
        <v>99</v>
      </c>
      <c r="L25" s="58"/>
    </row>
    <row r="26" spans="1:12" s="1" customFormat="1" ht="19.5" customHeight="1">
      <c r="A26" s="26">
        <v>8</v>
      </c>
      <c r="B26" s="40" t="s">
        <v>120</v>
      </c>
      <c r="C26" s="37" t="s">
        <v>124</v>
      </c>
      <c r="D26" s="68" t="s">
        <v>125</v>
      </c>
      <c r="E26" s="48"/>
      <c r="F26" s="102" t="s">
        <v>126</v>
      </c>
      <c r="G26" s="60" t="s">
        <v>131</v>
      </c>
      <c r="H26" s="39"/>
      <c r="I26" s="33">
        <v>600</v>
      </c>
      <c r="J26" s="33">
        <v>600</v>
      </c>
      <c r="K26" s="34"/>
      <c r="L26" s="58"/>
    </row>
    <row r="27" spans="1:12" s="49" customFormat="1" ht="19.5" customHeight="1">
      <c r="A27" s="69"/>
      <c r="B27" s="70" t="s">
        <v>78</v>
      </c>
      <c r="C27" s="71"/>
      <c r="D27" s="72"/>
      <c r="E27" s="73"/>
      <c r="F27" s="74"/>
      <c r="G27" s="75"/>
      <c r="H27" s="76"/>
      <c r="I27" s="77">
        <f>SUM(I19:I26)</f>
        <v>461964</v>
      </c>
      <c r="J27" s="77">
        <f>SUM(J19:J26)</f>
        <v>461964</v>
      </c>
      <c r="K27" s="78"/>
      <c r="L27" s="79"/>
    </row>
    <row r="28" spans="1:12" s="49" customFormat="1" ht="28.5" customHeight="1">
      <c r="A28" s="53"/>
      <c r="B28" s="54"/>
      <c r="C28" s="54"/>
      <c r="D28" s="54"/>
      <c r="E28" s="55"/>
      <c r="F28" s="55"/>
      <c r="G28" s="66"/>
      <c r="H28" s="39"/>
      <c r="I28" s="56"/>
      <c r="J28" s="57"/>
      <c r="K28" s="57"/>
      <c r="L28" s="79"/>
    </row>
    <row r="29" spans="1:12" s="49" customFormat="1" ht="45.75" customHeight="1">
      <c r="A29" s="18" t="s">
        <v>0</v>
      </c>
      <c r="B29" s="19" t="s">
        <v>1</v>
      </c>
      <c r="C29" s="19" t="s">
        <v>12</v>
      </c>
      <c r="D29" s="19" t="s">
        <v>13</v>
      </c>
      <c r="E29" s="20" t="s">
        <v>14</v>
      </c>
      <c r="F29" s="20" t="s">
        <v>15</v>
      </c>
      <c r="G29" s="22" t="s">
        <v>16</v>
      </c>
      <c r="H29" s="23" t="s">
        <v>18</v>
      </c>
      <c r="I29" s="23" t="s">
        <v>70</v>
      </c>
      <c r="J29" s="24" t="s">
        <v>10</v>
      </c>
      <c r="K29" s="25" t="s">
        <v>11</v>
      </c>
      <c r="L29" s="79"/>
    </row>
    <row r="30" spans="1:11" s="1" customFormat="1" ht="19.5" customHeight="1">
      <c r="A30" s="26">
        <v>1</v>
      </c>
      <c r="B30" s="80" t="s">
        <v>26</v>
      </c>
      <c r="C30" s="44" t="s">
        <v>36</v>
      </c>
      <c r="D30" s="47" t="s">
        <v>37</v>
      </c>
      <c r="E30" s="45" t="s">
        <v>38</v>
      </c>
      <c r="F30" s="37" t="s">
        <v>90</v>
      </c>
      <c r="G30" s="60" t="s">
        <v>119</v>
      </c>
      <c r="H30" s="39" t="s">
        <v>20</v>
      </c>
      <c r="I30" s="33">
        <v>3120</v>
      </c>
      <c r="J30" s="33">
        <v>3120</v>
      </c>
      <c r="K30" s="34" t="s">
        <v>99</v>
      </c>
    </row>
    <row r="31" spans="1:11" s="1" customFormat="1" ht="19.5" customHeight="1">
      <c r="A31" s="26">
        <v>2</v>
      </c>
      <c r="B31" s="40" t="s">
        <v>24</v>
      </c>
      <c r="C31" s="44" t="s">
        <v>40</v>
      </c>
      <c r="D31" s="44" t="s">
        <v>41</v>
      </c>
      <c r="E31" s="45" t="s">
        <v>42</v>
      </c>
      <c r="F31" s="45" t="s">
        <v>43</v>
      </c>
      <c r="G31" s="60" t="s">
        <v>118</v>
      </c>
      <c r="H31" s="39" t="s">
        <v>20</v>
      </c>
      <c r="I31" s="33">
        <v>1300</v>
      </c>
      <c r="J31" s="33">
        <v>1300</v>
      </c>
      <c r="K31" s="34" t="s">
        <v>99</v>
      </c>
    </row>
    <row r="32" spans="1:11" s="49" customFormat="1" ht="19.5" customHeight="1">
      <c r="A32" s="81"/>
      <c r="B32" s="82" t="s">
        <v>79</v>
      </c>
      <c r="C32" s="82"/>
      <c r="D32" s="82"/>
      <c r="E32" s="83"/>
      <c r="F32" s="83"/>
      <c r="G32" s="84"/>
      <c r="H32" s="85"/>
      <c r="I32" s="86">
        <f>SUM(I30:I31)</f>
        <v>4420</v>
      </c>
      <c r="J32" s="86">
        <f>SUM(J30:J31)</f>
        <v>4420</v>
      </c>
      <c r="K32" s="34"/>
    </row>
    <row r="33" spans="1:21" ht="19.5" customHeight="1">
      <c r="A33" s="26">
        <v>1</v>
      </c>
      <c r="B33" s="40" t="s">
        <v>5</v>
      </c>
      <c r="C33" s="40" t="s">
        <v>61</v>
      </c>
      <c r="D33" s="41" t="s">
        <v>64</v>
      </c>
      <c r="E33" s="42" t="s">
        <v>52</v>
      </c>
      <c r="F33" s="37" t="s">
        <v>65</v>
      </c>
      <c r="G33" s="60" t="s">
        <v>107</v>
      </c>
      <c r="H33" s="39" t="s">
        <v>20</v>
      </c>
      <c r="I33" s="33">
        <v>1260</v>
      </c>
      <c r="J33" s="33">
        <v>1260</v>
      </c>
      <c r="K33" s="34" t="s">
        <v>99</v>
      </c>
      <c r="P33" s="1"/>
      <c r="Q33" s="1"/>
      <c r="R33" s="1"/>
      <c r="S33" s="1"/>
      <c r="U33" s="1"/>
    </row>
    <row r="34" spans="1:21" ht="19.5" customHeight="1">
      <c r="A34" s="26">
        <v>2</v>
      </c>
      <c r="B34" s="40" t="s">
        <v>6</v>
      </c>
      <c r="C34" s="40" t="s">
        <v>60</v>
      </c>
      <c r="D34" s="41" t="s">
        <v>66</v>
      </c>
      <c r="E34" s="42" t="s">
        <v>52</v>
      </c>
      <c r="F34" s="37" t="s">
        <v>67</v>
      </c>
      <c r="G34" s="60" t="s">
        <v>103</v>
      </c>
      <c r="H34" s="39" t="s">
        <v>20</v>
      </c>
      <c r="I34" s="33">
        <v>1260</v>
      </c>
      <c r="J34" s="33">
        <v>1260</v>
      </c>
      <c r="K34" s="34" t="s">
        <v>99</v>
      </c>
      <c r="P34" s="1"/>
      <c r="Q34" s="1"/>
      <c r="R34" s="1"/>
      <c r="S34" s="1"/>
      <c r="U34" s="1"/>
    </row>
    <row r="35" spans="1:21" ht="19.5" customHeight="1">
      <c r="A35" s="26">
        <v>3</v>
      </c>
      <c r="B35" s="40" t="s">
        <v>7</v>
      </c>
      <c r="C35" s="40" t="s">
        <v>31</v>
      </c>
      <c r="D35" s="41" t="s">
        <v>68</v>
      </c>
      <c r="E35" s="42" t="s">
        <v>52</v>
      </c>
      <c r="F35" s="37" t="s">
        <v>69</v>
      </c>
      <c r="G35" s="60" t="s">
        <v>108</v>
      </c>
      <c r="H35" s="39" t="s">
        <v>20</v>
      </c>
      <c r="I35" s="33">
        <v>1260</v>
      </c>
      <c r="J35" s="33">
        <v>1260</v>
      </c>
      <c r="K35" s="34" t="s">
        <v>99</v>
      </c>
      <c r="P35" s="1"/>
      <c r="Q35" s="1"/>
      <c r="R35" s="1"/>
      <c r="S35" s="1"/>
      <c r="U35" s="1"/>
    </row>
    <row r="36" spans="1:21" ht="19.5" customHeight="1">
      <c r="A36" s="26">
        <v>4</v>
      </c>
      <c r="B36" s="40" t="s">
        <v>9</v>
      </c>
      <c r="C36" s="40" t="s">
        <v>59</v>
      </c>
      <c r="D36" s="41" t="s">
        <v>62</v>
      </c>
      <c r="E36" s="42" t="s">
        <v>52</v>
      </c>
      <c r="F36" s="37" t="s">
        <v>63</v>
      </c>
      <c r="G36" s="60" t="s">
        <v>109</v>
      </c>
      <c r="H36" s="39" t="s">
        <v>20</v>
      </c>
      <c r="I36" s="33">
        <v>1320</v>
      </c>
      <c r="J36" s="33">
        <v>1320</v>
      </c>
      <c r="K36" s="34" t="s">
        <v>99</v>
      </c>
      <c r="P36" s="1"/>
      <c r="Q36" s="1"/>
      <c r="R36" s="1"/>
      <c r="S36" s="1"/>
      <c r="U36" s="1"/>
    </row>
    <row r="37" spans="1:11" s="49" customFormat="1" ht="19.5" customHeight="1">
      <c r="A37" s="26">
        <v>5</v>
      </c>
      <c r="B37" s="40" t="s">
        <v>73</v>
      </c>
      <c r="C37" s="40" t="s">
        <v>91</v>
      </c>
      <c r="D37" s="41" t="s">
        <v>92</v>
      </c>
      <c r="E37" s="42"/>
      <c r="F37" s="37" t="s">
        <v>93</v>
      </c>
      <c r="G37" s="60" t="s">
        <v>104</v>
      </c>
      <c r="H37" s="39" t="s">
        <v>20</v>
      </c>
      <c r="I37" s="33">
        <v>1440</v>
      </c>
      <c r="J37" s="33">
        <v>1440</v>
      </c>
      <c r="K37" s="34" t="s">
        <v>99</v>
      </c>
    </row>
    <row r="38" spans="1:11" s="49" customFormat="1" ht="19.5" customHeight="1">
      <c r="A38" s="26">
        <v>6</v>
      </c>
      <c r="B38" s="40" t="s">
        <v>97</v>
      </c>
      <c r="C38" s="40" t="s">
        <v>122</v>
      </c>
      <c r="D38" s="41" t="s">
        <v>98</v>
      </c>
      <c r="E38" s="42"/>
      <c r="F38" s="102" t="s">
        <v>123</v>
      </c>
      <c r="G38" s="60" t="s">
        <v>105</v>
      </c>
      <c r="H38" s="39" t="s">
        <v>20</v>
      </c>
      <c r="I38" s="33">
        <v>3960</v>
      </c>
      <c r="J38" s="33">
        <v>3960</v>
      </c>
      <c r="K38" s="34" t="s">
        <v>99</v>
      </c>
    </row>
    <row r="39" spans="1:11" s="49" customFormat="1" ht="19.5" customHeight="1">
      <c r="A39" s="26">
        <v>7</v>
      </c>
      <c r="B39" s="93" t="s">
        <v>121</v>
      </c>
      <c r="C39" s="40" t="s">
        <v>129</v>
      </c>
      <c r="D39" s="41" t="s">
        <v>127</v>
      </c>
      <c r="E39" s="42"/>
      <c r="F39" s="102" t="s">
        <v>128</v>
      </c>
      <c r="G39" s="60" t="s">
        <v>130</v>
      </c>
      <c r="H39" s="39" t="s">
        <v>20</v>
      </c>
      <c r="I39" s="92">
        <v>1440</v>
      </c>
      <c r="J39" s="92">
        <v>1440</v>
      </c>
      <c r="K39" s="34" t="s">
        <v>99</v>
      </c>
    </row>
    <row r="40" spans="1:19" s="49" customFormat="1" ht="19.5" customHeight="1">
      <c r="A40" s="94"/>
      <c r="B40" s="95" t="s">
        <v>80</v>
      </c>
      <c r="C40" s="94"/>
      <c r="D40" s="94"/>
      <c r="E40" s="96"/>
      <c r="F40" s="96"/>
      <c r="G40" s="97"/>
      <c r="H40" s="94"/>
      <c r="I40" s="92">
        <f>SUM(I33:I39)</f>
        <v>11940</v>
      </c>
      <c r="J40" s="92">
        <f>SUM(J33:J39)</f>
        <v>11940</v>
      </c>
      <c r="K40" s="57"/>
      <c r="L40" s="1"/>
      <c r="M40" s="1"/>
      <c r="N40" s="1"/>
      <c r="O40" s="1"/>
      <c r="P40" s="4"/>
      <c r="Q40" s="88"/>
      <c r="R40" s="88"/>
      <c r="S40" s="1"/>
    </row>
    <row r="41" spans="1:21" ht="17.25" customHeight="1">
      <c r="A41" s="98"/>
      <c r="B41" s="99" t="s">
        <v>71</v>
      </c>
      <c r="C41" s="100"/>
      <c r="D41" s="100"/>
      <c r="E41" s="99"/>
      <c r="F41" s="101"/>
      <c r="G41" s="100"/>
      <c r="H41" s="100"/>
      <c r="I41" s="85">
        <f>I40+I32+I27+I16</f>
        <v>878784.03</v>
      </c>
      <c r="J41" s="85">
        <f>J40+J32+J27+J16</f>
        <v>878784.03</v>
      </c>
      <c r="K41" s="100"/>
      <c r="L41" s="7"/>
      <c r="M41" s="9"/>
      <c r="N41" s="9"/>
      <c r="O41" s="9"/>
      <c r="P41" s="9"/>
      <c r="Q41" s="89"/>
      <c r="R41" s="89"/>
      <c r="S41" s="7"/>
      <c r="U41" s="1"/>
    </row>
    <row r="42" spans="1:22" s="7" customFormat="1" ht="17.25" customHeight="1">
      <c r="A42" s="1"/>
      <c r="B42" s="4"/>
      <c r="C42" s="4"/>
      <c r="D42" s="4"/>
      <c r="E42" s="2"/>
      <c r="F42" s="2"/>
      <c r="G42" s="90"/>
      <c r="H42" s="3"/>
      <c r="I42" s="4"/>
      <c r="J42" s="4"/>
      <c r="K42" s="4"/>
      <c r="L42" s="4"/>
      <c r="M42" s="4"/>
      <c r="N42" s="4"/>
      <c r="O42" s="4"/>
      <c r="P42" s="4"/>
      <c r="Q42" s="91"/>
      <c r="R42" s="91"/>
      <c r="S42" s="91"/>
      <c r="T42" s="1"/>
      <c r="U42" s="4"/>
      <c r="V42" s="1"/>
    </row>
    <row r="44" ht="12.75">
      <c r="T44" s="58"/>
    </row>
    <row r="45" spans="11:20" ht="12.75">
      <c r="K45" s="87"/>
      <c r="T45" s="58"/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2021-10-28T07:51:03Z</cp:lastPrinted>
  <dcterms:created xsi:type="dcterms:W3CDTF">2013-05-23T05:40:49Z</dcterms:created>
  <dcterms:modified xsi:type="dcterms:W3CDTF">2022-01-25T10:35:08Z</dcterms:modified>
  <cp:category/>
  <cp:version/>
  <cp:contentType/>
  <cp:contentStatus/>
</cp:coreProperties>
</file>