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uri mai 2023" sheetId="1" r:id="rId1"/>
  </sheets>
  <definedNames/>
  <calcPr fullCalcOnLoad="1"/>
</workbook>
</file>

<file path=xl/sharedStrings.xml><?xml version="1.0" encoding="utf-8"?>
<sst xmlns="http://schemas.openxmlformats.org/spreadsheetml/2006/main" count="504" uniqueCount="228">
  <si>
    <t>CASA DE ASIGURARI DE SANATATE BOTOSANI</t>
  </si>
  <si>
    <t>Lista deconturi furnizori de servicii medicale pentru luna mai 2023</t>
  </si>
  <si>
    <t>Nume calendar raportare</t>
  </si>
  <si>
    <t>Nr. Doc.</t>
  </si>
  <si>
    <t>Data decont</t>
  </si>
  <si>
    <t>Nume furnizor</t>
  </si>
  <si>
    <t>Valoare</t>
  </si>
  <si>
    <t>Nr. contract furnizor</t>
  </si>
  <si>
    <t>Nr factură</t>
  </si>
  <si>
    <t>Dată factură</t>
  </si>
  <si>
    <t>APR2023 MD CAS-BT</t>
  </si>
  <si>
    <t>MD1313071033685</t>
  </si>
  <si>
    <t>10-05-2023</t>
  </si>
  <si>
    <t>A&amp;A HEALTHCARE SRL</t>
  </si>
  <si>
    <t>27542</t>
  </si>
  <si>
    <t>2528</t>
  </si>
  <si>
    <t>30-04-2023</t>
  </si>
  <si>
    <t>A&amp;A HEALTHCARE SRL Sum</t>
  </si>
  <si>
    <t>MD1313070980869</t>
  </si>
  <si>
    <t>09-05-2023</t>
  </si>
  <si>
    <t>ADAPTARE RECUPERARE KINETOTERAPIE SRL</t>
  </si>
  <si>
    <t>27548</t>
  </si>
  <si>
    <t>4690</t>
  </si>
  <si>
    <t>28-04-2023</t>
  </si>
  <si>
    <t>ADAPTARE RECUPERARE KINETOTERAPIE SRL Sum</t>
  </si>
  <si>
    <t>MD1313070957239</t>
  </si>
  <si>
    <t>AGENT MEDICAL SRL</t>
  </si>
  <si>
    <t>27549</t>
  </si>
  <si>
    <t xml:space="preserve">AMCAS 0909 </t>
  </si>
  <si>
    <t>AGENT MEDICAL SRL Sum</t>
  </si>
  <si>
    <t>MD1313071221728</t>
  </si>
  <si>
    <t>AIR LIQUIDE VITALAIRE ROMANIA SRL</t>
  </si>
  <si>
    <t>27551</t>
  </si>
  <si>
    <t>844</t>
  </si>
  <si>
    <t>MAR2023 MD CAS-BT</t>
  </si>
  <si>
    <t>MD1313071237164</t>
  </si>
  <si>
    <t>848</t>
  </si>
  <si>
    <t>MD1313071239226</t>
  </si>
  <si>
    <t>846</t>
  </si>
  <si>
    <t>MD1313071234501</t>
  </si>
  <si>
    <t>849</t>
  </si>
  <si>
    <t>MD1313071240896</t>
  </si>
  <si>
    <t>847</t>
  </si>
  <si>
    <t>MD1313071238802</t>
  </si>
  <si>
    <t>845</t>
  </si>
  <si>
    <t>AIR LIQUIDE VITALAIRE ROMANIA SRL Sum</t>
  </si>
  <si>
    <t>MD1313071033634</t>
  </si>
  <si>
    <t>AUDIO NOVA SRL</t>
  </si>
  <si>
    <t>27556</t>
  </si>
  <si>
    <t>11826</t>
  </si>
  <si>
    <t>AUDIO NOVA SRL Sum</t>
  </si>
  <si>
    <t>MD1313070981563</t>
  </si>
  <si>
    <t>BIOSINTEX SRL</t>
  </si>
  <si>
    <t>27561</t>
  </si>
  <si>
    <t>BSX214642</t>
  </si>
  <si>
    <t>BIOSINTEX SRL Sum</t>
  </si>
  <si>
    <t>MD1313071838457</t>
  </si>
  <si>
    <t>12-05-2023</t>
  </si>
  <si>
    <t>CASI NEW SOUND SRL</t>
  </si>
  <si>
    <t>27562</t>
  </si>
  <si>
    <t>MED0143</t>
  </si>
  <si>
    <t>CASI NEW SOUND SRL Sum</t>
  </si>
  <si>
    <t>MD1313071174918</t>
  </si>
  <si>
    <t>CLARFON SA</t>
  </si>
  <si>
    <t>27564</t>
  </si>
  <si>
    <t>CLOF05506</t>
  </si>
  <si>
    <t>CLARFON SA Sum</t>
  </si>
  <si>
    <t>MD1313071065925</t>
  </si>
  <si>
    <t>EUROMEDICAL DISTRIBUTION GRUP SRL</t>
  </si>
  <si>
    <t>27568</t>
  </si>
  <si>
    <t>15207</t>
  </si>
  <si>
    <t>EUROMEDICAL DISTRIBUTION GRUP SRL Sum</t>
  </si>
  <si>
    <t>MD1313071033532</t>
  </si>
  <si>
    <t>LINDE GAZ ROMÂNIA SRL</t>
  </si>
  <si>
    <t>27576</t>
  </si>
  <si>
    <t>1000378457</t>
  </si>
  <si>
    <t>01-05-2023</t>
  </si>
  <si>
    <t>MD1313071041156</t>
  </si>
  <si>
    <t>1000378458</t>
  </si>
  <si>
    <t>LINDE GAZ ROMÂNIA SRL Sum</t>
  </si>
  <si>
    <t>MD1313070977491</t>
  </si>
  <si>
    <t>LUGIA NEW SERV SRL</t>
  </si>
  <si>
    <t>27577</t>
  </si>
  <si>
    <t>15096</t>
  </si>
  <si>
    <t>LUGIA NEW SERV SRL Sum</t>
  </si>
  <si>
    <t>MD1313071441888</t>
  </si>
  <si>
    <t>11-05-2023</t>
  </si>
  <si>
    <t>MEDAIR OXYGEN SOLUTION SRL</t>
  </si>
  <si>
    <t>27579</t>
  </si>
  <si>
    <t>92</t>
  </si>
  <si>
    <t>MD1313072859867</t>
  </si>
  <si>
    <t>16-05-2023</t>
  </si>
  <si>
    <t>91</t>
  </si>
  <si>
    <t>MEDAIR OXYGEN SOLUTION SRL Sum</t>
  </si>
  <si>
    <t>MD1313072476502</t>
  </si>
  <si>
    <t>15-05-2023</t>
  </si>
  <si>
    <t>MEDICAL EXPRESS SRL</t>
  </si>
  <si>
    <t>27580</t>
  </si>
  <si>
    <t>112491</t>
  </si>
  <si>
    <t>MD1313072523055</t>
  </si>
  <si>
    <t>112492</t>
  </si>
  <si>
    <t>MD1313072523129</t>
  </si>
  <si>
    <t>112490</t>
  </si>
  <si>
    <t>MEDICAL EXPRESS SRL Sum</t>
  </si>
  <si>
    <t>MD1313071080400</t>
  </si>
  <si>
    <t>MEDICAL SERVICES FOR NEUROLOGY SRL</t>
  </si>
  <si>
    <t>27581</t>
  </si>
  <si>
    <t>MSNBT 65</t>
  </si>
  <si>
    <t>MEDICAL SERVICES FOR NEUROLOGY SRL Sum</t>
  </si>
  <si>
    <t>MD1313071337241</t>
  </si>
  <si>
    <t>MESSER MEDICAL HOME CARE RO SRL</t>
  </si>
  <si>
    <t>27584</t>
  </si>
  <si>
    <t>3090</t>
  </si>
  <si>
    <t>MD1313071339322</t>
  </si>
  <si>
    <t>3089</t>
  </si>
  <si>
    <t>MESSER MEDICAL HOME CARE RO SRL Sum</t>
  </si>
  <si>
    <t>MD1313071111439</t>
  </si>
  <si>
    <t>MOTIVATION SRL</t>
  </si>
  <si>
    <t>27587</t>
  </si>
  <si>
    <t>620230076</t>
  </si>
  <si>
    <t>MD1313071441981</t>
  </si>
  <si>
    <t>720230307</t>
  </si>
  <si>
    <t>MD1313071457391</t>
  </si>
  <si>
    <t>720230306</t>
  </si>
  <si>
    <t>MD1313071457419</t>
  </si>
  <si>
    <t>720230305</t>
  </si>
  <si>
    <t>MD1313071746271</t>
  </si>
  <si>
    <t>320230446</t>
  </si>
  <si>
    <t>MD1313071747412</t>
  </si>
  <si>
    <t>320230447</t>
  </si>
  <si>
    <t>MOTIVATION SRL Sum</t>
  </si>
  <si>
    <t>MD1313071925344</t>
  </si>
  <si>
    <t>NEWMEDICS COM SRL</t>
  </si>
  <si>
    <t>27589</t>
  </si>
  <si>
    <t>47828</t>
  </si>
  <si>
    <t>NEWMEDICS COM SRL Sum</t>
  </si>
  <si>
    <t>MD1313071174328</t>
  </si>
  <si>
    <t>ORTOPEDICA SRL</t>
  </si>
  <si>
    <t>27593</t>
  </si>
  <si>
    <t>FEORP00021389</t>
  </si>
  <si>
    <t>MD1313071155882</t>
  </si>
  <si>
    <t>FEORP00021391</t>
  </si>
  <si>
    <t>MD1313071145340</t>
  </si>
  <si>
    <t>FEORP00021390</t>
  </si>
  <si>
    <t>MD1313071158384</t>
  </si>
  <si>
    <t>FEORP00021396</t>
  </si>
  <si>
    <t>ORTOPEDICA SRL Sum</t>
  </si>
  <si>
    <t>MD1313070977562</t>
  </si>
  <si>
    <t>ORTOPROFIL PROD ROMANIA SRL</t>
  </si>
  <si>
    <t>27594</t>
  </si>
  <si>
    <t>2202397</t>
  </si>
  <si>
    <t>MD1313070977596</t>
  </si>
  <si>
    <t>0701722</t>
  </si>
  <si>
    <t>MD1313070976394</t>
  </si>
  <si>
    <t>0701723</t>
  </si>
  <si>
    <t>MD1313070981277</t>
  </si>
  <si>
    <t>0701725</t>
  </si>
  <si>
    <t>MD1313070978058</t>
  </si>
  <si>
    <t>0701744</t>
  </si>
  <si>
    <t>MD1313070979524</t>
  </si>
  <si>
    <t>0701724</t>
  </si>
  <si>
    <t>MD1313070977901</t>
  </si>
  <si>
    <t>0701736</t>
  </si>
  <si>
    <t>MD1313070981719</t>
  </si>
  <si>
    <t>0701739</t>
  </si>
  <si>
    <t>MD1313070983561</t>
  </si>
  <si>
    <t>0701743</t>
  </si>
  <si>
    <t>MD1313070980049</t>
  </si>
  <si>
    <t>0701745</t>
  </si>
  <si>
    <t>MD1313070977582</t>
  </si>
  <si>
    <t>2202398</t>
  </si>
  <si>
    <t>MD1313070983304</t>
  </si>
  <si>
    <t>0701731</t>
  </si>
  <si>
    <t>MD1313070981496</t>
  </si>
  <si>
    <t>0701732</t>
  </si>
  <si>
    <t>MD1313070981523</t>
  </si>
  <si>
    <t>0701733</t>
  </si>
  <si>
    <t>MD1313070983459</t>
  </si>
  <si>
    <t>0701735</t>
  </si>
  <si>
    <t>MD1313070981696</t>
  </si>
  <si>
    <t>0701738</t>
  </si>
  <si>
    <t>MD1313070981738</t>
  </si>
  <si>
    <t>0701737</t>
  </si>
  <si>
    <t>MD1313070981832</t>
  </si>
  <si>
    <t>0701740</t>
  </si>
  <si>
    <t>MD1313070982993</t>
  </si>
  <si>
    <t>0701726</t>
  </si>
  <si>
    <t>MD1313070977710</t>
  </si>
  <si>
    <t>0701727</t>
  </si>
  <si>
    <t>MD1313070981295</t>
  </si>
  <si>
    <t>0701728</t>
  </si>
  <si>
    <t>MD1313070981430</t>
  </si>
  <si>
    <t>0701730</t>
  </si>
  <si>
    <t>MD1313070983172</t>
  </si>
  <si>
    <t>0701729</t>
  </si>
  <si>
    <t>MD1313070978038</t>
  </si>
  <si>
    <t>0701742</t>
  </si>
  <si>
    <t>MD1313070981545</t>
  </si>
  <si>
    <t>0701734</t>
  </si>
  <si>
    <t>MD1313070981869</t>
  </si>
  <si>
    <t>0701741</t>
  </si>
  <si>
    <t>ORTOPROFIL PROD ROMANIA SRL Sum</t>
  </si>
  <si>
    <t>MD1313070956291</t>
  </si>
  <si>
    <t>ORTOTECH SRL</t>
  </si>
  <si>
    <t>27596</t>
  </si>
  <si>
    <t>ORTO F 23627</t>
  </si>
  <si>
    <t>ORTOTECH SRL Sum</t>
  </si>
  <si>
    <t>MD1313070985515</t>
  </si>
  <si>
    <t>OSTEOPHARM SRL</t>
  </si>
  <si>
    <t>27597</t>
  </si>
  <si>
    <t>OPHFCE 20000258</t>
  </si>
  <si>
    <t>OSTEOPHARM SRL Sum</t>
  </si>
  <si>
    <t>MD1313071069251</t>
  </si>
  <si>
    <t>PHARMA TELNET SRL</t>
  </si>
  <si>
    <t>27600</t>
  </si>
  <si>
    <t>137</t>
  </si>
  <si>
    <t>PHARMA TELNET SRL Sum</t>
  </si>
  <si>
    <t>MD1313070952101</t>
  </si>
  <si>
    <t>TEHNORTOPRO SRL</t>
  </si>
  <si>
    <t>27608</t>
  </si>
  <si>
    <t>064</t>
  </si>
  <si>
    <t>TEHNORTOPRO SRL Sum</t>
  </si>
  <si>
    <t>MD1313070958895</t>
  </si>
  <si>
    <t>WESOUND AMG SRL</t>
  </si>
  <si>
    <t>27612</t>
  </si>
  <si>
    <t>1539</t>
  </si>
  <si>
    <t>WESOUND AMG SRL Sum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</si>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</sst>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5">
    <font>
      <sz val="10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b/>
      <sz val="10"/>
      <name val="Arial"/>
      <family val="0"/>
    </font>
    <font>
      <b/>
      <i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right"/>
    </xf>
    <xf numFmtId="164" fontId="4" fillId="0" borderId="1" xfId="20" applyFont="1" applyBorder="1" applyAlignment="1">
      <alignment/>
    </xf>
    <xf numFmtId="165" fontId="4" fillId="0" borderId="1" xfId="2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M21" sqref="M21"/>
    </sheetView>
  </sheetViews>
  <sheetFormatPr defaultColWidth="9.140625" defaultRowHeight="12.75" outlineLevelRow="2"/>
  <cols>
    <col min="1" max="1" width="21.140625" style="0" customWidth="1"/>
    <col min="2" max="2" width="17.28125" style="0" customWidth="1"/>
    <col min="3" max="3" width="11.00390625" style="0" customWidth="1"/>
    <col min="4" max="4" width="44.00390625" style="0" customWidth="1"/>
    <col min="5" max="5" width="11.421875" style="1" customWidth="1"/>
    <col min="6" max="6" width="9.140625" style="0" customWidth="1"/>
    <col min="7" max="7" width="12.421875" style="0" customWidth="1"/>
    <col min="8" max="8" width="12.00390625" style="0" customWidth="1"/>
  </cols>
  <sheetData>
    <row r="1" spans="1:4" ht="14.25">
      <c r="A1" s="2" t="s">
        <v>0</v>
      </c>
      <c r="B1" s="2"/>
      <c r="C1" s="2"/>
      <c r="D1" s="2"/>
    </row>
    <row r="3" spans="1:8" ht="18">
      <c r="A3" s="3" t="s">
        <v>1</v>
      </c>
      <c r="B3" s="3"/>
      <c r="C3" s="3"/>
      <c r="D3" s="3"/>
      <c r="E3" s="3"/>
      <c r="F3" s="3"/>
      <c r="G3" s="3"/>
      <c r="H3" s="3"/>
    </row>
    <row r="6" spans="1:8" ht="39.75" customHeight="1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4" t="s">
        <v>8</v>
      </c>
      <c r="H6" s="4" t="s">
        <v>9</v>
      </c>
    </row>
    <row r="7" spans="1:8" ht="14.25" outlineLevel="2">
      <c r="A7" s="6" t="s">
        <v>10</v>
      </c>
      <c r="B7" s="6" t="s">
        <v>11</v>
      </c>
      <c r="C7" s="7" t="s">
        <v>12</v>
      </c>
      <c r="D7" s="6" t="s">
        <v>13</v>
      </c>
      <c r="E7" s="8">
        <v>248.67</v>
      </c>
      <c r="F7" s="6" t="s">
        <v>14</v>
      </c>
      <c r="G7" s="6" t="s">
        <v>15</v>
      </c>
      <c r="H7" s="7" t="s">
        <v>16</v>
      </c>
    </row>
    <row r="8" spans="1:8" ht="14.25" outlineLevel="1">
      <c r="A8" s="6"/>
      <c r="B8" s="6"/>
      <c r="C8" s="7"/>
      <c r="D8" s="9" t="s">
        <v>17</v>
      </c>
      <c r="E8" s="10">
        <f>SUBTOTAL(9,$E$7:$E$7)</f>
        <v>248.67</v>
      </c>
      <c r="F8" s="6"/>
      <c r="G8" s="6"/>
      <c r="H8" s="7"/>
    </row>
    <row r="9" spans="1:8" ht="14.25" outlineLevel="2">
      <c r="A9" s="6" t="s">
        <v>10</v>
      </c>
      <c r="B9" s="6" t="s">
        <v>18</v>
      </c>
      <c r="C9" s="7" t="s">
        <v>19</v>
      </c>
      <c r="D9" s="6" t="s">
        <v>20</v>
      </c>
      <c r="E9" s="8">
        <v>1488.92</v>
      </c>
      <c r="F9" s="6" t="s">
        <v>21</v>
      </c>
      <c r="G9" s="6" t="s">
        <v>22</v>
      </c>
      <c r="H9" s="7" t="s">
        <v>23</v>
      </c>
    </row>
    <row r="10" spans="1:8" ht="14.25" outlineLevel="1">
      <c r="A10" s="6"/>
      <c r="B10" s="6"/>
      <c r="C10" s="7"/>
      <c r="D10" s="9" t="s">
        <v>24</v>
      </c>
      <c r="E10" s="10">
        <f>SUBTOTAL(9,$E$9:$E$9)</f>
        <v>1488.92</v>
      </c>
      <c r="F10" s="6"/>
      <c r="G10" s="6"/>
      <c r="H10" s="7"/>
    </row>
    <row r="11" spans="1:8" ht="14.25" outlineLevel="2">
      <c r="A11" s="6" t="s">
        <v>10</v>
      </c>
      <c r="B11" s="6" t="s">
        <v>25</v>
      </c>
      <c r="C11" s="7" t="s">
        <v>19</v>
      </c>
      <c r="D11" s="6" t="s">
        <v>26</v>
      </c>
      <c r="E11" s="8">
        <v>2112.32</v>
      </c>
      <c r="F11" s="6" t="s">
        <v>27</v>
      </c>
      <c r="G11" s="6" t="s">
        <v>28</v>
      </c>
      <c r="H11" s="7" t="s">
        <v>16</v>
      </c>
    </row>
    <row r="12" spans="1:8" ht="14.25" outlineLevel="1">
      <c r="A12" s="6"/>
      <c r="B12" s="6"/>
      <c r="C12" s="7"/>
      <c r="D12" s="9" t="s">
        <v>29</v>
      </c>
      <c r="E12" s="10">
        <f>SUBTOTAL(9,$E$11:$E$11)</f>
        <v>2112.32</v>
      </c>
      <c r="F12" s="6"/>
      <c r="G12" s="6"/>
      <c r="H12" s="7"/>
    </row>
    <row r="13" spans="1:8" ht="14.25" outlineLevel="2">
      <c r="A13" s="6" t="s">
        <v>10</v>
      </c>
      <c r="B13" s="6" t="s">
        <v>30</v>
      </c>
      <c r="C13" s="7" t="s">
        <v>12</v>
      </c>
      <c r="D13" s="6" t="s">
        <v>31</v>
      </c>
      <c r="E13" s="8">
        <v>115.42</v>
      </c>
      <c r="F13" s="6" t="s">
        <v>32</v>
      </c>
      <c r="G13" s="6" t="s">
        <v>33</v>
      </c>
      <c r="H13" s="7" t="s">
        <v>16</v>
      </c>
    </row>
    <row r="14" spans="1:8" ht="14.25" outlineLevel="2">
      <c r="A14" s="6" t="s">
        <v>34</v>
      </c>
      <c r="B14" s="6" t="s">
        <v>35</v>
      </c>
      <c r="C14" s="7" t="s">
        <v>12</v>
      </c>
      <c r="D14" s="6" t="s">
        <v>31</v>
      </c>
      <c r="E14" s="8">
        <v>1606.61</v>
      </c>
      <c r="F14" s="6" t="s">
        <v>32</v>
      </c>
      <c r="G14" s="6" t="s">
        <v>36</v>
      </c>
      <c r="H14" s="7" t="s">
        <v>16</v>
      </c>
    </row>
    <row r="15" spans="1:8" ht="14.25" outlineLevel="2">
      <c r="A15" s="6" t="s">
        <v>10</v>
      </c>
      <c r="B15" s="6" t="s">
        <v>37</v>
      </c>
      <c r="C15" s="7" t="s">
        <v>12</v>
      </c>
      <c r="D15" s="6" t="s">
        <v>31</v>
      </c>
      <c r="E15" s="8">
        <v>306.67</v>
      </c>
      <c r="F15" s="6" t="s">
        <v>32</v>
      </c>
      <c r="G15" s="6" t="s">
        <v>38</v>
      </c>
      <c r="H15" s="7" t="s">
        <v>16</v>
      </c>
    </row>
    <row r="16" spans="1:8" ht="14.25" outlineLevel="2">
      <c r="A16" s="6" t="s">
        <v>34</v>
      </c>
      <c r="B16" s="6" t="s">
        <v>39</v>
      </c>
      <c r="C16" s="7" t="s">
        <v>12</v>
      </c>
      <c r="D16" s="6" t="s">
        <v>31</v>
      </c>
      <c r="E16" s="8">
        <v>21972.13</v>
      </c>
      <c r="F16" s="6" t="s">
        <v>32</v>
      </c>
      <c r="G16" s="6" t="s">
        <v>40</v>
      </c>
      <c r="H16" s="7" t="s">
        <v>16</v>
      </c>
    </row>
    <row r="17" spans="1:8" ht="14.25" outlineLevel="2">
      <c r="A17" s="6" t="s">
        <v>34</v>
      </c>
      <c r="B17" s="6" t="s">
        <v>41</v>
      </c>
      <c r="C17" s="7" t="s">
        <v>12</v>
      </c>
      <c r="D17" s="6" t="s">
        <v>31</v>
      </c>
      <c r="E17" s="8">
        <v>333.33</v>
      </c>
      <c r="F17" s="6" t="s">
        <v>32</v>
      </c>
      <c r="G17" s="6" t="s">
        <v>42</v>
      </c>
      <c r="H17" s="7" t="s">
        <v>16</v>
      </c>
    </row>
    <row r="18" spans="1:8" ht="14.25" outlineLevel="2">
      <c r="A18" s="6" t="s">
        <v>10</v>
      </c>
      <c r="B18" s="6" t="s">
        <v>43</v>
      </c>
      <c r="C18" s="7" t="s">
        <v>12</v>
      </c>
      <c r="D18" s="6" t="s">
        <v>31</v>
      </c>
      <c r="E18" s="8">
        <v>1015.68</v>
      </c>
      <c r="F18" s="6" t="s">
        <v>32</v>
      </c>
      <c r="G18" s="6" t="s">
        <v>44</v>
      </c>
      <c r="H18" s="7" t="s">
        <v>16</v>
      </c>
    </row>
    <row r="19" spans="1:8" ht="14.25" outlineLevel="1">
      <c r="A19" s="6"/>
      <c r="B19" s="6"/>
      <c r="C19" s="7"/>
      <c r="D19" s="9" t="s">
        <v>45</v>
      </c>
      <c r="E19" s="10">
        <f>SUBTOTAL(9,$E$13:$E$18)</f>
        <v>25349.84</v>
      </c>
      <c r="F19" s="6"/>
      <c r="G19" s="6"/>
      <c r="H19" s="7"/>
    </row>
    <row r="20" spans="1:8" ht="14.25" outlineLevel="2">
      <c r="A20" s="6" t="s">
        <v>10</v>
      </c>
      <c r="B20" s="6" t="s">
        <v>46</v>
      </c>
      <c r="C20" s="7" t="s">
        <v>12</v>
      </c>
      <c r="D20" s="6" t="s">
        <v>47</v>
      </c>
      <c r="E20" s="8">
        <v>19057.86</v>
      </c>
      <c r="F20" s="6" t="s">
        <v>48</v>
      </c>
      <c r="G20" s="6" t="s">
        <v>49</v>
      </c>
      <c r="H20" s="7" t="s">
        <v>23</v>
      </c>
    </row>
    <row r="21" spans="1:8" ht="14.25" outlineLevel="1">
      <c r="A21" s="6"/>
      <c r="B21" s="6"/>
      <c r="C21" s="7"/>
      <c r="D21" s="9" t="s">
        <v>50</v>
      </c>
      <c r="E21" s="10">
        <f>SUBTOTAL(9,$E$20:$E$20)</f>
        <v>19057.86</v>
      </c>
      <c r="F21" s="6"/>
      <c r="G21" s="6"/>
      <c r="H21" s="7"/>
    </row>
    <row r="22" spans="1:8" ht="14.25" outlineLevel="2">
      <c r="A22" s="6" t="s">
        <v>10</v>
      </c>
      <c r="B22" s="6" t="s">
        <v>51</v>
      </c>
      <c r="C22" s="7" t="s">
        <v>19</v>
      </c>
      <c r="D22" s="6" t="s">
        <v>52</v>
      </c>
      <c r="E22" s="8">
        <v>9014.28</v>
      </c>
      <c r="F22" s="6" t="s">
        <v>53</v>
      </c>
      <c r="G22" s="6" t="s">
        <v>54</v>
      </c>
      <c r="H22" s="7" t="s">
        <v>23</v>
      </c>
    </row>
    <row r="23" spans="1:8" ht="14.25" outlineLevel="1">
      <c r="A23" s="6"/>
      <c r="B23" s="6"/>
      <c r="C23" s="7"/>
      <c r="D23" s="9" t="s">
        <v>55</v>
      </c>
      <c r="E23" s="10">
        <f>SUBTOTAL(9,$E$22:$E$22)</f>
        <v>9014.28</v>
      </c>
      <c r="F23" s="6"/>
      <c r="G23" s="6"/>
      <c r="H23" s="7"/>
    </row>
    <row r="24" spans="1:8" ht="14.25" outlineLevel="2">
      <c r="A24" s="6" t="s">
        <v>10</v>
      </c>
      <c r="B24" s="6" t="s">
        <v>56</v>
      </c>
      <c r="C24" s="7" t="s">
        <v>57</v>
      </c>
      <c r="D24" s="6" t="s">
        <v>58</v>
      </c>
      <c r="E24" s="8">
        <v>6352.62</v>
      </c>
      <c r="F24" s="6" t="s">
        <v>59</v>
      </c>
      <c r="G24" s="6" t="s">
        <v>60</v>
      </c>
      <c r="H24" s="7" t="s">
        <v>23</v>
      </c>
    </row>
    <row r="25" spans="1:8" ht="14.25" outlineLevel="1">
      <c r="A25" s="6"/>
      <c r="B25" s="6"/>
      <c r="C25" s="7"/>
      <c r="D25" s="9" t="s">
        <v>61</v>
      </c>
      <c r="E25" s="10">
        <f>SUBTOTAL(9,$E$24:$E$24)</f>
        <v>6352.62</v>
      </c>
      <c r="F25" s="6"/>
      <c r="G25" s="6"/>
      <c r="H25" s="7"/>
    </row>
    <row r="26" spans="1:8" ht="14.25" outlineLevel="2">
      <c r="A26" s="6" t="s">
        <v>10</v>
      </c>
      <c r="B26" s="6" t="s">
        <v>62</v>
      </c>
      <c r="C26" s="7" t="s">
        <v>12</v>
      </c>
      <c r="D26" s="6" t="s">
        <v>63</v>
      </c>
      <c r="E26" s="8">
        <v>13205.9</v>
      </c>
      <c r="F26" s="6" t="s">
        <v>64</v>
      </c>
      <c r="G26" s="6" t="s">
        <v>65</v>
      </c>
      <c r="H26" s="7" t="s">
        <v>23</v>
      </c>
    </row>
    <row r="27" spans="1:8" ht="14.25" outlineLevel="1">
      <c r="A27" s="6"/>
      <c r="B27" s="6"/>
      <c r="C27" s="7"/>
      <c r="D27" s="9" t="s">
        <v>66</v>
      </c>
      <c r="E27" s="10">
        <f>SUBTOTAL(9,$E$26:$E$26)</f>
        <v>13205.9</v>
      </c>
      <c r="F27" s="6"/>
      <c r="G27" s="6"/>
      <c r="H27" s="7"/>
    </row>
    <row r="28" spans="1:8" ht="14.25" outlineLevel="2">
      <c r="A28" s="6" t="s">
        <v>10</v>
      </c>
      <c r="B28" s="6" t="s">
        <v>67</v>
      </c>
      <c r="C28" s="7" t="s">
        <v>12</v>
      </c>
      <c r="D28" s="6" t="s">
        <v>68</v>
      </c>
      <c r="E28" s="8">
        <v>2689.53</v>
      </c>
      <c r="F28" s="6" t="s">
        <v>69</v>
      </c>
      <c r="G28" s="6" t="s">
        <v>70</v>
      </c>
      <c r="H28" s="7" t="s">
        <v>23</v>
      </c>
    </row>
    <row r="29" spans="1:8" ht="14.25" outlineLevel="1">
      <c r="A29" s="6"/>
      <c r="B29" s="6"/>
      <c r="C29" s="7"/>
      <c r="D29" s="9" t="s">
        <v>71</v>
      </c>
      <c r="E29" s="10">
        <f>SUBTOTAL(9,$E$28:$E$28)</f>
        <v>2689.53</v>
      </c>
      <c r="F29" s="6"/>
      <c r="G29" s="6"/>
      <c r="H29" s="7"/>
    </row>
    <row r="30" spans="1:8" ht="14.25" outlineLevel="2">
      <c r="A30" s="6" t="s">
        <v>34</v>
      </c>
      <c r="B30" s="6" t="s">
        <v>72</v>
      </c>
      <c r="C30" s="7" t="s">
        <v>12</v>
      </c>
      <c r="D30" s="6" t="s">
        <v>73</v>
      </c>
      <c r="E30" s="8">
        <v>1933.9</v>
      </c>
      <c r="F30" s="6" t="s">
        <v>74</v>
      </c>
      <c r="G30" s="6" t="s">
        <v>75</v>
      </c>
      <c r="H30" s="7" t="s">
        <v>76</v>
      </c>
    </row>
    <row r="31" spans="1:8" ht="14.25" outlineLevel="2">
      <c r="A31" s="6" t="s">
        <v>34</v>
      </c>
      <c r="B31" s="6" t="s">
        <v>77</v>
      </c>
      <c r="C31" s="7" t="s">
        <v>12</v>
      </c>
      <c r="D31" s="6" t="s">
        <v>73</v>
      </c>
      <c r="E31" s="8">
        <v>577.45</v>
      </c>
      <c r="F31" s="6" t="s">
        <v>74</v>
      </c>
      <c r="G31" s="6" t="s">
        <v>78</v>
      </c>
      <c r="H31" s="7" t="s">
        <v>76</v>
      </c>
    </row>
    <row r="32" spans="1:8" ht="14.25" outlineLevel="1">
      <c r="A32" s="6"/>
      <c r="B32" s="6"/>
      <c r="C32" s="7"/>
      <c r="D32" s="9" t="s">
        <v>79</v>
      </c>
      <c r="E32" s="10">
        <f>SUBTOTAL(9,$E$30:$E$31)</f>
        <v>2511.3500000000004</v>
      </c>
      <c r="F32" s="6"/>
      <c r="G32" s="6"/>
      <c r="H32" s="7"/>
    </row>
    <row r="33" spans="1:8" ht="14.25" outlineLevel="2">
      <c r="A33" s="6" t="s">
        <v>10</v>
      </c>
      <c r="B33" s="6" t="s">
        <v>80</v>
      </c>
      <c r="C33" s="7" t="s">
        <v>19</v>
      </c>
      <c r="D33" s="6" t="s">
        <v>81</v>
      </c>
      <c r="E33" s="8">
        <v>17999.09</v>
      </c>
      <c r="F33" s="6" t="s">
        <v>82</v>
      </c>
      <c r="G33" s="6" t="s">
        <v>83</v>
      </c>
      <c r="H33" s="7" t="s">
        <v>23</v>
      </c>
    </row>
    <row r="34" spans="1:8" ht="14.25" outlineLevel="1">
      <c r="A34" s="6"/>
      <c r="B34" s="6"/>
      <c r="C34" s="7"/>
      <c r="D34" s="9" t="s">
        <v>84</v>
      </c>
      <c r="E34" s="10">
        <f>SUBTOTAL(9,$E$33:$E$33)</f>
        <v>17999.09</v>
      </c>
      <c r="F34" s="6"/>
      <c r="G34" s="6"/>
      <c r="H34" s="7"/>
    </row>
    <row r="35" spans="1:8" ht="14.25" outlineLevel="2">
      <c r="A35" s="6" t="s">
        <v>34</v>
      </c>
      <c r="B35" s="6" t="s">
        <v>85</v>
      </c>
      <c r="C35" s="7" t="s">
        <v>86</v>
      </c>
      <c r="D35" s="6" t="s">
        <v>87</v>
      </c>
      <c r="E35" s="8">
        <v>489.74</v>
      </c>
      <c r="F35" s="6" t="s">
        <v>88</v>
      </c>
      <c r="G35" s="6" t="s">
        <v>89</v>
      </c>
      <c r="H35" s="7" t="s">
        <v>16</v>
      </c>
    </row>
    <row r="36" spans="1:8" ht="14.25" outlineLevel="2">
      <c r="A36" s="6" t="s">
        <v>34</v>
      </c>
      <c r="B36" s="6" t="s">
        <v>90</v>
      </c>
      <c r="C36" s="7" t="s">
        <v>91</v>
      </c>
      <c r="D36" s="6" t="s">
        <v>87</v>
      </c>
      <c r="E36" s="8">
        <v>16888.73</v>
      </c>
      <c r="F36" s="6" t="s">
        <v>88</v>
      </c>
      <c r="G36" s="6" t="s">
        <v>92</v>
      </c>
      <c r="H36" s="7" t="s">
        <v>16</v>
      </c>
    </row>
    <row r="37" spans="1:8" ht="14.25" outlineLevel="1">
      <c r="A37" s="6"/>
      <c r="B37" s="6"/>
      <c r="C37" s="7"/>
      <c r="D37" s="9" t="s">
        <v>93</v>
      </c>
      <c r="E37" s="10">
        <f>SUBTOTAL(9,$E$35:$E$36)</f>
        <v>17378.47</v>
      </c>
      <c r="F37" s="6"/>
      <c r="G37" s="6"/>
      <c r="H37" s="7"/>
    </row>
    <row r="38" spans="1:8" ht="14.25" outlineLevel="2">
      <c r="A38" s="6" t="s">
        <v>10</v>
      </c>
      <c r="B38" s="6" t="s">
        <v>94</v>
      </c>
      <c r="C38" s="7" t="s">
        <v>95</v>
      </c>
      <c r="D38" s="6" t="s">
        <v>96</v>
      </c>
      <c r="E38" s="8">
        <v>4876.92</v>
      </c>
      <c r="F38" s="6" t="s">
        <v>97</v>
      </c>
      <c r="G38" s="6" t="s">
        <v>98</v>
      </c>
      <c r="H38" s="7" t="s">
        <v>16</v>
      </c>
    </row>
    <row r="39" spans="1:8" ht="14.25" outlineLevel="2">
      <c r="A39" s="6" t="s">
        <v>34</v>
      </c>
      <c r="B39" s="6" t="s">
        <v>99</v>
      </c>
      <c r="C39" s="7" t="s">
        <v>95</v>
      </c>
      <c r="D39" s="6" t="s">
        <v>96</v>
      </c>
      <c r="E39" s="8">
        <v>2701.47</v>
      </c>
      <c r="F39" s="6" t="s">
        <v>97</v>
      </c>
      <c r="G39" s="6" t="s">
        <v>100</v>
      </c>
      <c r="H39" s="7" t="s">
        <v>16</v>
      </c>
    </row>
    <row r="40" spans="1:8" ht="14.25" outlineLevel="2">
      <c r="A40" s="6" t="s">
        <v>10</v>
      </c>
      <c r="B40" s="6" t="s">
        <v>101</v>
      </c>
      <c r="C40" s="7" t="s">
        <v>95</v>
      </c>
      <c r="D40" s="6" t="s">
        <v>96</v>
      </c>
      <c r="E40" s="8">
        <v>13746.71</v>
      </c>
      <c r="F40" s="6" t="s">
        <v>97</v>
      </c>
      <c r="G40" s="6" t="s">
        <v>102</v>
      </c>
      <c r="H40" s="7" t="s">
        <v>16</v>
      </c>
    </row>
    <row r="41" spans="1:8" ht="14.25" outlineLevel="1">
      <c r="A41" s="6"/>
      <c r="B41" s="6"/>
      <c r="C41" s="7"/>
      <c r="D41" s="9" t="s">
        <v>103</v>
      </c>
      <c r="E41" s="10">
        <f>SUBTOTAL(9,$E$38:$E$40)</f>
        <v>21325.1</v>
      </c>
      <c r="F41" s="6"/>
      <c r="G41" s="6"/>
      <c r="H41" s="7"/>
    </row>
    <row r="42" spans="1:8" ht="14.25" outlineLevel="2">
      <c r="A42" s="6" t="s">
        <v>10</v>
      </c>
      <c r="B42" s="6" t="s">
        <v>104</v>
      </c>
      <c r="C42" s="7" t="s">
        <v>12</v>
      </c>
      <c r="D42" s="6" t="s">
        <v>105</v>
      </c>
      <c r="E42" s="8">
        <v>3492.35</v>
      </c>
      <c r="F42" s="6" t="s">
        <v>106</v>
      </c>
      <c r="G42" s="6" t="s">
        <v>107</v>
      </c>
      <c r="H42" s="7" t="s">
        <v>16</v>
      </c>
    </row>
    <row r="43" spans="1:8" ht="14.25" outlineLevel="1">
      <c r="A43" s="6"/>
      <c r="B43" s="6"/>
      <c r="C43" s="7"/>
      <c r="D43" s="9" t="s">
        <v>108</v>
      </c>
      <c r="E43" s="10">
        <f>SUBTOTAL(9,$E$42:$E$42)</f>
        <v>3492.35</v>
      </c>
      <c r="F43" s="6"/>
      <c r="G43" s="6"/>
      <c r="H43" s="7"/>
    </row>
    <row r="44" spans="1:8" ht="14.25" outlineLevel="2">
      <c r="A44" s="6" t="s">
        <v>34</v>
      </c>
      <c r="B44" s="6" t="s">
        <v>109</v>
      </c>
      <c r="C44" s="7" t="s">
        <v>86</v>
      </c>
      <c r="D44" s="6" t="s">
        <v>110</v>
      </c>
      <c r="E44" s="8">
        <v>321.18</v>
      </c>
      <c r="F44" s="6" t="s">
        <v>111</v>
      </c>
      <c r="G44" s="6" t="s">
        <v>112</v>
      </c>
      <c r="H44" s="7" t="s">
        <v>23</v>
      </c>
    </row>
    <row r="45" spans="1:8" ht="14.25" outlineLevel="2">
      <c r="A45" s="6" t="s">
        <v>34</v>
      </c>
      <c r="B45" s="6" t="s">
        <v>113</v>
      </c>
      <c r="C45" s="7" t="s">
        <v>86</v>
      </c>
      <c r="D45" s="6" t="s">
        <v>110</v>
      </c>
      <c r="E45" s="8">
        <v>7266.61</v>
      </c>
      <c r="F45" s="6" t="s">
        <v>111</v>
      </c>
      <c r="G45" s="6" t="s">
        <v>114</v>
      </c>
      <c r="H45" s="7" t="s">
        <v>23</v>
      </c>
    </row>
    <row r="46" spans="1:8" ht="14.25" outlineLevel="1">
      <c r="A46" s="6"/>
      <c r="B46" s="6"/>
      <c r="C46" s="7"/>
      <c r="D46" s="9" t="s">
        <v>115</v>
      </c>
      <c r="E46" s="10">
        <f>SUBTOTAL(9,$E$44:$E$45)</f>
        <v>7587.79</v>
      </c>
      <c r="F46" s="6"/>
      <c r="G46" s="6"/>
      <c r="H46" s="7"/>
    </row>
    <row r="47" spans="1:8" ht="14.25" outlineLevel="2">
      <c r="A47" s="6" t="s">
        <v>10</v>
      </c>
      <c r="B47" s="6" t="s">
        <v>116</v>
      </c>
      <c r="C47" s="7" t="s">
        <v>12</v>
      </c>
      <c r="D47" s="6" t="s">
        <v>117</v>
      </c>
      <c r="E47" s="8">
        <v>859.67</v>
      </c>
      <c r="F47" s="6" t="s">
        <v>118</v>
      </c>
      <c r="G47" s="6" t="s">
        <v>119</v>
      </c>
      <c r="H47" s="7" t="s">
        <v>23</v>
      </c>
    </row>
    <row r="48" spans="1:8" ht="14.25" outlineLevel="2">
      <c r="A48" s="6" t="s">
        <v>10</v>
      </c>
      <c r="B48" s="6" t="s">
        <v>120</v>
      </c>
      <c r="C48" s="7" t="s">
        <v>86</v>
      </c>
      <c r="D48" s="6" t="s">
        <v>117</v>
      </c>
      <c r="E48" s="8">
        <v>248.55</v>
      </c>
      <c r="F48" s="6" t="s">
        <v>118</v>
      </c>
      <c r="G48" s="6" t="s">
        <v>121</v>
      </c>
      <c r="H48" s="7" t="s">
        <v>23</v>
      </c>
    </row>
    <row r="49" spans="1:8" ht="14.25" outlineLevel="2">
      <c r="A49" s="6" t="s">
        <v>10</v>
      </c>
      <c r="B49" s="6" t="s">
        <v>122</v>
      </c>
      <c r="C49" s="7" t="s">
        <v>86</v>
      </c>
      <c r="D49" s="6" t="s">
        <v>117</v>
      </c>
      <c r="E49" s="8">
        <v>1243.2</v>
      </c>
      <c r="F49" s="6" t="s">
        <v>118</v>
      </c>
      <c r="G49" s="6" t="s">
        <v>123</v>
      </c>
      <c r="H49" s="7" t="s">
        <v>23</v>
      </c>
    </row>
    <row r="50" spans="1:8" ht="14.25" outlineLevel="2">
      <c r="A50" s="6" t="s">
        <v>10</v>
      </c>
      <c r="B50" s="6" t="s">
        <v>124</v>
      </c>
      <c r="C50" s="7" t="s">
        <v>86</v>
      </c>
      <c r="D50" s="6" t="s">
        <v>117</v>
      </c>
      <c r="E50" s="8">
        <v>2984.04</v>
      </c>
      <c r="F50" s="6" t="s">
        <v>118</v>
      </c>
      <c r="G50" s="6" t="s">
        <v>125</v>
      </c>
      <c r="H50" s="7" t="s">
        <v>23</v>
      </c>
    </row>
    <row r="51" spans="1:8" ht="14.25" outlineLevel="2">
      <c r="A51" s="6" t="s">
        <v>10</v>
      </c>
      <c r="B51" s="6" t="s">
        <v>126</v>
      </c>
      <c r="C51" s="7" t="s">
        <v>86</v>
      </c>
      <c r="D51" s="6" t="s">
        <v>117</v>
      </c>
      <c r="E51" s="8">
        <v>3202.71</v>
      </c>
      <c r="F51" s="6" t="s">
        <v>118</v>
      </c>
      <c r="G51" s="6" t="s">
        <v>127</v>
      </c>
      <c r="H51" s="7" t="s">
        <v>23</v>
      </c>
    </row>
    <row r="52" spans="1:8" ht="14.25" outlineLevel="2">
      <c r="A52" s="6" t="s">
        <v>10</v>
      </c>
      <c r="B52" s="6" t="s">
        <v>128</v>
      </c>
      <c r="C52" s="7" t="s">
        <v>86</v>
      </c>
      <c r="D52" s="6" t="s">
        <v>117</v>
      </c>
      <c r="E52" s="8">
        <v>14817.54</v>
      </c>
      <c r="F52" s="6" t="s">
        <v>118</v>
      </c>
      <c r="G52" s="6" t="s">
        <v>129</v>
      </c>
      <c r="H52" s="7" t="s">
        <v>23</v>
      </c>
    </row>
    <row r="53" spans="1:8" ht="14.25" outlineLevel="1">
      <c r="A53" s="6"/>
      <c r="B53" s="6"/>
      <c r="C53" s="7"/>
      <c r="D53" s="9" t="s">
        <v>130</v>
      </c>
      <c r="E53" s="10">
        <f>SUBTOTAL(9,$E$47:$E$52)</f>
        <v>23355.71</v>
      </c>
      <c r="F53" s="6"/>
      <c r="G53" s="6"/>
      <c r="H53" s="7"/>
    </row>
    <row r="54" spans="1:8" ht="14.25" outlineLevel="2">
      <c r="A54" s="6" t="s">
        <v>34</v>
      </c>
      <c r="B54" s="6" t="s">
        <v>131</v>
      </c>
      <c r="C54" s="7" t="s">
        <v>57</v>
      </c>
      <c r="D54" s="6" t="s">
        <v>132</v>
      </c>
      <c r="E54" s="8">
        <v>773.56</v>
      </c>
      <c r="F54" s="6" t="s">
        <v>133</v>
      </c>
      <c r="G54" s="6" t="s">
        <v>134</v>
      </c>
      <c r="H54" s="7" t="s">
        <v>23</v>
      </c>
    </row>
    <row r="55" spans="1:8" ht="14.25" outlineLevel="1">
      <c r="A55" s="6"/>
      <c r="B55" s="6"/>
      <c r="C55" s="7"/>
      <c r="D55" s="9" t="s">
        <v>135</v>
      </c>
      <c r="E55" s="10">
        <f>SUBTOTAL(9,$E$54:$E$54)</f>
        <v>773.56</v>
      </c>
      <c r="F55" s="6"/>
      <c r="G55" s="6"/>
      <c r="H55" s="7"/>
    </row>
    <row r="56" spans="1:8" ht="14.25" outlineLevel="2">
      <c r="A56" s="6" t="s">
        <v>10</v>
      </c>
      <c r="B56" s="6" t="s">
        <v>136</v>
      </c>
      <c r="C56" s="7" t="s">
        <v>12</v>
      </c>
      <c r="D56" s="6" t="s">
        <v>137</v>
      </c>
      <c r="E56" s="8">
        <v>746.01</v>
      </c>
      <c r="F56" s="6" t="s">
        <v>138</v>
      </c>
      <c r="G56" s="6" t="s">
        <v>139</v>
      </c>
      <c r="H56" s="7" t="s">
        <v>23</v>
      </c>
    </row>
    <row r="57" spans="1:8" ht="14.25" outlineLevel="2">
      <c r="A57" s="6" t="s">
        <v>10</v>
      </c>
      <c r="B57" s="6" t="s">
        <v>140</v>
      </c>
      <c r="C57" s="7" t="s">
        <v>12</v>
      </c>
      <c r="D57" s="6" t="s">
        <v>137</v>
      </c>
      <c r="E57" s="8">
        <v>4254.58</v>
      </c>
      <c r="F57" s="6" t="s">
        <v>138</v>
      </c>
      <c r="G57" s="6" t="s">
        <v>141</v>
      </c>
      <c r="H57" s="7" t="s">
        <v>23</v>
      </c>
    </row>
    <row r="58" spans="1:8" ht="14.25" outlineLevel="2">
      <c r="A58" s="6" t="s">
        <v>10</v>
      </c>
      <c r="B58" s="6" t="s">
        <v>142</v>
      </c>
      <c r="C58" s="7" t="s">
        <v>12</v>
      </c>
      <c r="D58" s="6" t="s">
        <v>137</v>
      </c>
      <c r="E58" s="8">
        <v>4920.44</v>
      </c>
      <c r="F58" s="6" t="s">
        <v>138</v>
      </c>
      <c r="G58" s="6" t="s">
        <v>143</v>
      </c>
      <c r="H58" s="7" t="s">
        <v>23</v>
      </c>
    </row>
    <row r="59" spans="1:8" ht="14.25" outlineLevel="2">
      <c r="A59" s="6" t="s">
        <v>10</v>
      </c>
      <c r="B59" s="6" t="s">
        <v>144</v>
      </c>
      <c r="C59" s="7" t="s">
        <v>12</v>
      </c>
      <c r="D59" s="6" t="s">
        <v>137</v>
      </c>
      <c r="E59" s="8">
        <v>580.17</v>
      </c>
      <c r="F59" s="6" t="s">
        <v>138</v>
      </c>
      <c r="G59" s="6" t="s">
        <v>145</v>
      </c>
      <c r="H59" s="7" t="s">
        <v>16</v>
      </c>
    </row>
    <row r="60" spans="1:8" ht="14.25" outlineLevel="1">
      <c r="A60" s="6"/>
      <c r="B60" s="6"/>
      <c r="C60" s="7"/>
      <c r="D60" s="9" t="s">
        <v>146</v>
      </c>
      <c r="E60" s="10">
        <f>SUBTOTAL(9,$E$56:$E$59)</f>
        <v>10501.199999999999</v>
      </c>
      <c r="F60" s="6"/>
      <c r="G60" s="6"/>
      <c r="H60" s="7"/>
    </row>
    <row r="61" spans="1:8" ht="14.25" outlineLevel="2">
      <c r="A61" s="6" t="s">
        <v>10</v>
      </c>
      <c r="B61" s="6" t="s">
        <v>147</v>
      </c>
      <c r="C61" s="7" t="s">
        <v>19</v>
      </c>
      <c r="D61" s="6" t="s">
        <v>148</v>
      </c>
      <c r="E61" s="8">
        <v>564.4</v>
      </c>
      <c r="F61" s="6" t="s">
        <v>149</v>
      </c>
      <c r="G61" s="6" t="s">
        <v>150</v>
      </c>
      <c r="H61" s="7" t="s">
        <v>23</v>
      </c>
    </row>
    <row r="62" spans="1:8" ht="14.25" outlineLevel="2">
      <c r="A62" s="6" t="s">
        <v>34</v>
      </c>
      <c r="B62" s="6" t="s">
        <v>151</v>
      </c>
      <c r="C62" s="7" t="s">
        <v>19</v>
      </c>
      <c r="D62" s="6" t="s">
        <v>148</v>
      </c>
      <c r="E62" s="8">
        <v>2500.68</v>
      </c>
      <c r="F62" s="6" t="s">
        <v>149</v>
      </c>
      <c r="G62" s="6" t="s">
        <v>152</v>
      </c>
      <c r="H62" s="7" t="s">
        <v>23</v>
      </c>
    </row>
    <row r="63" spans="1:8" ht="14.25" outlineLevel="2">
      <c r="A63" s="6" t="s">
        <v>34</v>
      </c>
      <c r="B63" s="6" t="s">
        <v>153</v>
      </c>
      <c r="C63" s="7" t="s">
        <v>19</v>
      </c>
      <c r="D63" s="6" t="s">
        <v>148</v>
      </c>
      <c r="E63" s="8">
        <v>109</v>
      </c>
      <c r="F63" s="6" t="s">
        <v>149</v>
      </c>
      <c r="G63" s="6" t="s">
        <v>154</v>
      </c>
      <c r="H63" s="7" t="s">
        <v>23</v>
      </c>
    </row>
    <row r="64" spans="1:8" ht="14.25" outlineLevel="2">
      <c r="A64" s="6" t="s">
        <v>34</v>
      </c>
      <c r="B64" s="6" t="s">
        <v>155</v>
      </c>
      <c r="C64" s="7" t="s">
        <v>19</v>
      </c>
      <c r="D64" s="6" t="s">
        <v>148</v>
      </c>
      <c r="E64" s="8">
        <v>404.47</v>
      </c>
      <c r="F64" s="6" t="s">
        <v>149</v>
      </c>
      <c r="G64" s="6" t="s">
        <v>156</v>
      </c>
      <c r="H64" s="7" t="s">
        <v>23</v>
      </c>
    </row>
    <row r="65" spans="1:8" ht="14.25" outlineLevel="2">
      <c r="A65" s="6" t="s">
        <v>10</v>
      </c>
      <c r="B65" s="6" t="s">
        <v>157</v>
      </c>
      <c r="C65" s="7" t="s">
        <v>19</v>
      </c>
      <c r="D65" s="6" t="s">
        <v>148</v>
      </c>
      <c r="E65" s="8">
        <v>1208.34</v>
      </c>
      <c r="F65" s="6" t="s">
        <v>149</v>
      </c>
      <c r="G65" s="6" t="s">
        <v>158</v>
      </c>
      <c r="H65" s="7" t="s">
        <v>23</v>
      </c>
    </row>
    <row r="66" spans="1:8" ht="14.25" outlineLevel="2">
      <c r="A66" s="6" t="s">
        <v>34</v>
      </c>
      <c r="B66" s="6" t="s">
        <v>159</v>
      </c>
      <c r="C66" s="7" t="s">
        <v>19</v>
      </c>
      <c r="D66" s="6" t="s">
        <v>148</v>
      </c>
      <c r="E66" s="8">
        <v>115.42</v>
      </c>
      <c r="F66" s="6" t="s">
        <v>149</v>
      </c>
      <c r="G66" s="6" t="s">
        <v>160</v>
      </c>
      <c r="H66" s="7" t="s">
        <v>23</v>
      </c>
    </row>
    <row r="67" spans="1:8" ht="14.25" outlineLevel="2">
      <c r="A67" s="6" t="s">
        <v>10</v>
      </c>
      <c r="B67" s="6" t="s">
        <v>161</v>
      </c>
      <c r="C67" s="7" t="s">
        <v>19</v>
      </c>
      <c r="D67" s="6" t="s">
        <v>148</v>
      </c>
      <c r="E67" s="8">
        <v>2134.86</v>
      </c>
      <c r="F67" s="6" t="s">
        <v>149</v>
      </c>
      <c r="G67" s="6" t="s">
        <v>162</v>
      </c>
      <c r="H67" s="7" t="s">
        <v>23</v>
      </c>
    </row>
    <row r="68" spans="1:8" ht="14.25" outlineLevel="2">
      <c r="A68" s="6" t="s">
        <v>10</v>
      </c>
      <c r="B68" s="6" t="s">
        <v>163</v>
      </c>
      <c r="C68" s="7" t="s">
        <v>19</v>
      </c>
      <c r="D68" s="6" t="s">
        <v>148</v>
      </c>
      <c r="E68" s="8">
        <v>711.18</v>
      </c>
      <c r="F68" s="6" t="s">
        <v>149</v>
      </c>
      <c r="G68" s="6" t="s">
        <v>164</v>
      </c>
      <c r="H68" s="7" t="s">
        <v>23</v>
      </c>
    </row>
    <row r="69" spans="1:8" ht="14.25" outlineLevel="2">
      <c r="A69" s="6" t="s">
        <v>10</v>
      </c>
      <c r="B69" s="6" t="s">
        <v>165</v>
      </c>
      <c r="C69" s="7" t="s">
        <v>19</v>
      </c>
      <c r="D69" s="6" t="s">
        <v>148</v>
      </c>
      <c r="E69" s="8">
        <v>2822</v>
      </c>
      <c r="F69" s="6" t="s">
        <v>149</v>
      </c>
      <c r="G69" s="6" t="s">
        <v>166</v>
      </c>
      <c r="H69" s="7" t="s">
        <v>23</v>
      </c>
    </row>
    <row r="70" spans="1:8" ht="14.25" outlineLevel="2">
      <c r="A70" s="6" t="s">
        <v>10</v>
      </c>
      <c r="B70" s="6" t="s">
        <v>167</v>
      </c>
      <c r="C70" s="7" t="s">
        <v>19</v>
      </c>
      <c r="D70" s="6" t="s">
        <v>148</v>
      </c>
      <c r="E70" s="8">
        <v>1302.66</v>
      </c>
      <c r="F70" s="6" t="s">
        <v>149</v>
      </c>
      <c r="G70" s="6" t="s">
        <v>168</v>
      </c>
      <c r="H70" s="7" t="s">
        <v>23</v>
      </c>
    </row>
    <row r="71" spans="1:8" ht="14.25" outlineLevel="2">
      <c r="A71" s="6" t="s">
        <v>10</v>
      </c>
      <c r="B71" s="6" t="s">
        <v>169</v>
      </c>
      <c r="C71" s="7" t="s">
        <v>19</v>
      </c>
      <c r="D71" s="6" t="s">
        <v>148</v>
      </c>
      <c r="E71" s="8">
        <v>424.75</v>
      </c>
      <c r="F71" s="6" t="s">
        <v>149</v>
      </c>
      <c r="G71" s="6" t="s">
        <v>170</v>
      </c>
      <c r="H71" s="7" t="s">
        <v>23</v>
      </c>
    </row>
    <row r="72" spans="1:8" ht="14.25" outlineLevel="2">
      <c r="A72" s="6" t="s">
        <v>10</v>
      </c>
      <c r="B72" s="6" t="s">
        <v>171</v>
      </c>
      <c r="C72" s="7" t="s">
        <v>19</v>
      </c>
      <c r="D72" s="6" t="s">
        <v>148</v>
      </c>
      <c r="E72" s="8">
        <v>4197.3</v>
      </c>
      <c r="F72" s="6" t="s">
        <v>149</v>
      </c>
      <c r="G72" s="6" t="s">
        <v>172</v>
      </c>
      <c r="H72" s="7" t="s">
        <v>23</v>
      </c>
    </row>
    <row r="73" spans="1:8" ht="14.25" outlineLevel="2">
      <c r="A73" s="6" t="s">
        <v>10</v>
      </c>
      <c r="B73" s="6" t="s">
        <v>173</v>
      </c>
      <c r="C73" s="7" t="s">
        <v>19</v>
      </c>
      <c r="D73" s="6" t="s">
        <v>148</v>
      </c>
      <c r="E73" s="8">
        <v>497.34</v>
      </c>
      <c r="F73" s="6" t="s">
        <v>149</v>
      </c>
      <c r="G73" s="6" t="s">
        <v>174</v>
      </c>
      <c r="H73" s="7" t="s">
        <v>23</v>
      </c>
    </row>
    <row r="74" spans="1:8" ht="14.25" outlineLevel="2">
      <c r="A74" s="6" t="s">
        <v>10</v>
      </c>
      <c r="B74" s="6" t="s">
        <v>175</v>
      </c>
      <c r="C74" s="7" t="s">
        <v>19</v>
      </c>
      <c r="D74" s="6" t="s">
        <v>148</v>
      </c>
      <c r="E74" s="8">
        <v>678.92</v>
      </c>
      <c r="F74" s="6" t="s">
        <v>149</v>
      </c>
      <c r="G74" s="6" t="s">
        <v>176</v>
      </c>
      <c r="H74" s="7" t="s">
        <v>23</v>
      </c>
    </row>
    <row r="75" spans="1:8" ht="14.25" outlineLevel="2">
      <c r="A75" s="6" t="s">
        <v>10</v>
      </c>
      <c r="B75" s="6" t="s">
        <v>177</v>
      </c>
      <c r="C75" s="7" t="s">
        <v>19</v>
      </c>
      <c r="D75" s="6" t="s">
        <v>148</v>
      </c>
      <c r="E75" s="8">
        <v>18625.2</v>
      </c>
      <c r="F75" s="6" t="s">
        <v>149</v>
      </c>
      <c r="G75" s="6" t="s">
        <v>178</v>
      </c>
      <c r="H75" s="7" t="s">
        <v>23</v>
      </c>
    </row>
    <row r="76" spans="1:8" ht="14.25" outlineLevel="2">
      <c r="A76" s="6" t="s">
        <v>10</v>
      </c>
      <c r="B76" s="6" t="s">
        <v>179</v>
      </c>
      <c r="C76" s="7" t="s">
        <v>19</v>
      </c>
      <c r="D76" s="6" t="s">
        <v>148</v>
      </c>
      <c r="E76" s="8">
        <v>246.9</v>
      </c>
      <c r="F76" s="6" t="s">
        <v>149</v>
      </c>
      <c r="G76" s="6" t="s">
        <v>180</v>
      </c>
      <c r="H76" s="7" t="s">
        <v>23</v>
      </c>
    </row>
    <row r="77" spans="1:8" ht="14.25" outlineLevel="2">
      <c r="A77" s="6" t="s">
        <v>10</v>
      </c>
      <c r="B77" s="6" t="s">
        <v>181</v>
      </c>
      <c r="C77" s="7" t="s">
        <v>19</v>
      </c>
      <c r="D77" s="6" t="s">
        <v>148</v>
      </c>
      <c r="E77" s="8">
        <v>12465.75</v>
      </c>
      <c r="F77" s="6" t="s">
        <v>149</v>
      </c>
      <c r="G77" s="6" t="s">
        <v>182</v>
      </c>
      <c r="H77" s="7" t="s">
        <v>23</v>
      </c>
    </row>
    <row r="78" spans="1:8" ht="14.25" outlineLevel="2">
      <c r="A78" s="6" t="s">
        <v>10</v>
      </c>
      <c r="B78" s="6" t="s">
        <v>183</v>
      </c>
      <c r="C78" s="7" t="s">
        <v>19</v>
      </c>
      <c r="D78" s="6" t="s">
        <v>148</v>
      </c>
      <c r="E78" s="8">
        <v>1701.42</v>
      </c>
      <c r="F78" s="6" t="s">
        <v>149</v>
      </c>
      <c r="G78" s="6" t="s">
        <v>184</v>
      </c>
      <c r="H78" s="7" t="s">
        <v>23</v>
      </c>
    </row>
    <row r="79" spans="1:8" ht="14.25" outlineLevel="2">
      <c r="A79" s="6" t="s">
        <v>34</v>
      </c>
      <c r="B79" s="6" t="s">
        <v>185</v>
      </c>
      <c r="C79" s="7" t="s">
        <v>19</v>
      </c>
      <c r="D79" s="6" t="s">
        <v>148</v>
      </c>
      <c r="E79" s="8">
        <v>2373.62</v>
      </c>
      <c r="F79" s="6" t="s">
        <v>149</v>
      </c>
      <c r="G79" s="6" t="s">
        <v>186</v>
      </c>
      <c r="H79" s="7" t="s">
        <v>23</v>
      </c>
    </row>
    <row r="80" spans="1:8" ht="14.25" outlineLevel="2">
      <c r="A80" s="6" t="s">
        <v>10</v>
      </c>
      <c r="B80" s="6" t="s">
        <v>187</v>
      </c>
      <c r="C80" s="7" t="s">
        <v>19</v>
      </c>
      <c r="D80" s="6" t="s">
        <v>148</v>
      </c>
      <c r="E80" s="8">
        <v>13208.68</v>
      </c>
      <c r="F80" s="6" t="s">
        <v>149</v>
      </c>
      <c r="G80" s="6" t="s">
        <v>188</v>
      </c>
      <c r="H80" s="7" t="s">
        <v>23</v>
      </c>
    </row>
    <row r="81" spans="1:8" ht="14.25" outlineLevel="2">
      <c r="A81" s="6" t="s">
        <v>10</v>
      </c>
      <c r="B81" s="6" t="s">
        <v>189</v>
      </c>
      <c r="C81" s="7" t="s">
        <v>19</v>
      </c>
      <c r="D81" s="6" t="s">
        <v>148</v>
      </c>
      <c r="E81" s="8">
        <v>3318.84</v>
      </c>
      <c r="F81" s="6" t="s">
        <v>149</v>
      </c>
      <c r="G81" s="6" t="s">
        <v>190</v>
      </c>
      <c r="H81" s="7" t="s">
        <v>23</v>
      </c>
    </row>
    <row r="82" spans="1:8" ht="14.25" outlineLevel="2">
      <c r="A82" s="6" t="s">
        <v>10</v>
      </c>
      <c r="B82" s="6" t="s">
        <v>191</v>
      </c>
      <c r="C82" s="7" t="s">
        <v>19</v>
      </c>
      <c r="D82" s="6" t="s">
        <v>148</v>
      </c>
      <c r="E82" s="8">
        <v>491.68</v>
      </c>
      <c r="F82" s="6" t="s">
        <v>149</v>
      </c>
      <c r="G82" s="6" t="s">
        <v>192</v>
      </c>
      <c r="H82" s="7" t="s">
        <v>23</v>
      </c>
    </row>
    <row r="83" spans="1:8" ht="14.25" outlineLevel="2">
      <c r="A83" s="6" t="s">
        <v>10</v>
      </c>
      <c r="B83" s="6" t="s">
        <v>193</v>
      </c>
      <c r="C83" s="7" t="s">
        <v>19</v>
      </c>
      <c r="D83" s="6" t="s">
        <v>148</v>
      </c>
      <c r="E83" s="8">
        <v>11878.58</v>
      </c>
      <c r="F83" s="6" t="s">
        <v>149</v>
      </c>
      <c r="G83" s="6" t="s">
        <v>194</v>
      </c>
      <c r="H83" s="7" t="s">
        <v>23</v>
      </c>
    </row>
    <row r="84" spans="1:8" ht="14.25" outlineLevel="2">
      <c r="A84" s="6" t="s">
        <v>10</v>
      </c>
      <c r="B84" s="6" t="s">
        <v>195</v>
      </c>
      <c r="C84" s="7" t="s">
        <v>19</v>
      </c>
      <c r="D84" s="6" t="s">
        <v>148</v>
      </c>
      <c r="E84" s="8">
        <v>1515.83</v>
      </c>
      <c r="F84" s="6" t="s">
        <v>149</v>
      </c>
      <c r="G84" s="6" t="s">
        <v>196</v>
      </c>
      <c r="H84" s="7" t="s">
        <v>23</v>
      </c>
    </row>
    <row r="85" spans="1:8" ht="14.25" outlineLevel="2">
      <c r="A85" s="6" t="s">
        <v>10</v>
      </c>
      <c r="B85" s="6" t="s">
        <v>197</v>
      </c>
      <c r="C85" s="7" t="s">
        <v>19</v>
      </c>
      <c r="D85" s="6" t="s">
        <v>148</v>
      </c>
      <c r="E85" s="8">
        <v>694.24</v>
      </c>
      <c r="F85" s="6" t="s">
        <v>149</v>
      </c>
      <c r="G85" s="6" t="s">
        <v>198</v>
      </c>
      <c r="H85" s="7" t="s">
        <v>23</v>
      </c>
    </row>
    <row r="86" spans="1:8" ht="14.25" outlineLevel="2">
      <c r="A86" s="6" t="s">
        <v>10</v>
      </c>
      <c r="B86" s="6" t="s">
        <v>199</v>
      </c>
      <c r="C86" s="7" t="s">
        <v>19</v>
      </c>
      <c r="D86" s="6" t="s">
        <v>148</v>
      </c>
      <c r="E86" s="8">
        <v>740.7</v>
      </c>
      <c r="F86" s="6" t="s">
        <v>149</v>
      </c>
      <c r="G86" s="6" t="s">
        <v>200</v>
      </c>
      <c r="H86" s="7" t="s">
        <v>23</v>
      </c>
    </row>
    <row r="87" spans="1:8" ht="14.25" outlineLevel="1">
      <c r="A87" s="6"/>
      <c r="B87" s="6"/>
      <c r="C87" s="7"/>
      <c r="D87" s="9" t="s">
        <v>201</v>
      </c>
      <c r="E87" s="10">
        <f>SUBTOTAL(9,$E$61:$E$86)</f>
        <v>84932.76</v>
      </c>
      <c r="F87" s="6"/>
      <c r="G87" s="6"/>
      <c r="H87" s="7"/>
    </row>
    <row r="88" spans="1:8" ht="14.25" outlineLevel="2">
      <c r="A88" s="6" t="s">
        <v>10</v>
      </c>
      <c r="B88" s="6" t="s">
        <v>202</v>
      </c>
      <c r="C88" s="7" t="s">
        <v>19</v>
      </c>
      <c r="D88" s="6" t="s">
        <v>203</v>
      </c>
      <c r="E88" s="8">
        <v>673.42</v>
      </c>
      <c r="F88" s="6" t="s">
        <v>204</v>
      </c>
      <c r="G88" s="6" t="s">
        <v>205</v>
      </c>
      <c r="H88" s="7" t="s">
        <v>16</v>
      </c>
    </row>
    <row r="89" spans="1:8" ht="14.25" outlineLevel="1">
      <c r="A89" s="6"/>
      <c r="B89" s="6"/>
      <c r="C89" s="7"/>
      <c r="D89" s="9" t="s">
        <v>206</v>
      </c>
      <c r="E89" s="10">
        <f>SUBTOTAL(9,$E$88:$E$88)</f>
        <v>673.42</v>
      </c>
      <c r="F89" s="6"/>
      <c r="G89" s="6"/>
      <c r="H89" s="7"/>
    </row>
    <row r="90" spans="1:8" ht="14.25" outlineLevel="2">
      <c r="A90" s="6" t="s">
        <v>10</v>
      </c>
      <c r="B90" s="6" t="s">
        <v>207</v>
      </c>
      <c r="C90" s="7" t="s">
        <v>19</v>
      </c>
      <c r="D90" s="6" t="s">
        <v>208</v>
      </c>
      <c r="E90" s="8">
        <v>1238.33</v>
      </c>
      <c r="F90" s="6" t="s">
        <v>209</v>
      </c>
      <c r="G90" s="6" t="s">
        <v>210</v>
      </c>
      <c r="H90" s="7" t="s">
        <v>16</v>
      </c>
    </row>
    <row r="91" spans="1:8" ht="14.25" outlineLevel="1">
      <c r="A91" s="6"/>
      <c r="B91" s="6"/>
      <c r="C91" s="7"/>
      <c r="D91" s="9" t="s">
        <v>211</v>
      </c>
      <c r="E91" s="10">
        <f>SUBTOTAL(9,$E$90:$E$90)</f>
        <v>1238.33</v>
      </c>
      <c r="F91" s="6"/>
      <c r="G91" s="6"/>
      <c r="H91" s="7"/>
    </row>
    <row r="92" spans="1:8" ht="14.25" outlineLevel="2">
      <c r="A92" s="6" t="s">
        <v>10</v>
      </c>
      <c r="B92" s="6" t="s">
        <v>212</v>
      </c>
      <c r="C92" s="7" t="s">
        <v>12</v>
      </c>
      <c r="D92" s="6" t="s">
        <v>213</v>
      </c>
      <c r="E92" s="8">
        <v>248.67</v>
      </c>
      <c r="F92" s="6" t="s">
        <v>214</v>
      </c>
      <c r="G92" s="6" t="s">
        <v>215</v>
      </c>
      <c r="H92" s="7" t="s">
        <v>16</v>
      </c>
    </row>
    <row r="93" spans="1:8" ht="14.25" outlineLevel="1">
      <c r="A93" s="6"/>
      <c r="B93" s="6"/>
      <c r="C93" s="7"/>
      <c r="D93" s="9" t="s">
        <v>216</v>
      </c>
      <c r="E93" s="10">
        <f>SUBTOTAL(9,$E$92:$E$92)</f>
        <v>248.67</v>
      </c>
      <c r="F93" s="6"/>
      <c r="G93" s="6"/>
      <c r="H93" s="7"/>
    </row>
    <row r="94" spans="1:8" ht="14.25" outlineLevel="2">
      <c r="A94" s="6" t="s">
        <v>10</v>
      </c>
      <c r="B94" s="6" t="s">
        <v>217</v>
      </c>
      <c r="C94" s="7" t="s">
        <v>19</v>
      </c>
      <c r="D94" s="6" t="s">
        <v>218</v>
      </c>
      <c r="E94" s="8">
        <v>8461.36</v>
      </c>
      <c r="F94" s="6" t="s">
        <v>219</v>
      </c>
      <c r="G94" s="6" t="s">
        <v>220</v>
      </c>
      <c r="H94" s="7" t="s">
        <v>16</v>
      </c>
    </row>
    <row r="95" spans="1:8" ht="14.25" outlineLevel="1">
      <c r="A95" s="6"/>
      <c r="B95" s="6"/>
      <c r="C95" s="7"/>
      <c r="D95" s="9" t="s">
        <v>221</v>
      </c>
      <c r="E95" s="10">
        <f>SUBTOTAL(9,$E$94:$E$94)</f>
        <v>8461.36</v>
      </c>
      <c r="F95" s="6"/>
      <c r="G95" s="6"/>
      <c r="H95" s="7"/>
    </row>
    <row r="96" spans="1:8" ht="14.25" outlineLevel="2">
      <c r="A96" s="6" t="s">
        <v>10</v>
      </c>
      <c r="B96" s="6" t="s">
        <v>222</v>
      </c>
      <c r="C96" s="7" t="s">
        <v>19</v>
      </c>
      <c r="D96" s="6" t="s">
        <v>223</v>
      </c>
      <c r="E96" s="8">
        <v>258</v>
      </c>
      <c r="F96" s="6" t="s">
        <v>224</v>
      </c>
      <c r="G96" s="6" t="s">
        <v>225</v>
      </c>
      <c r="H96" s="7" t="s">
        <v>16</v>
      </c>
    </row>
    <row r="97" spans="1:8" ht="14.25">
      <c r="A97" s="6"/>
      <c r="B97" s="6"/>
      <c r="C97" s="7"/>
      <c r="D97" s="9" t="s">
        <v>226</v>
      </c>
      <c r="E97" s="10">
        <f>SUBTOTAL(9,$E$96:$E$96)</f>
        <v>258</v>
      </c>
      <c r="F97" s="6"/>
      <c r="G97" s="6"/>
      <c r="H97" s="7"/>
    </row>
    <row r="98" spans="1:8" ht="14.25">
      <c r="A98" s="6"/>
      <c r="B98" s="6"/>
      <c r="C98" s="7"/>
      <c r="D98" s="9" t="s">
        <v>227</v>
      </c>
      <c r="E98" s="10">
        <f>SUBTOTAL(9,$E$7:$E$96)</f>
        <v>280257.1</v>
      </c>
      <c r="F98" s="6"/>
      <c r="G98" s="6"/>
      <c r="H98" s="7"/>
    </row>
  </sheetData>
  <sheetProtection selectLockedCells="1" selectUnlockedCells="1"/>
  <mergeCells count="2">
    <mergeCell ref="A1:D1"/>
    <mergeCell ref="A3:H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2023-09-13T13:08:03Z</dcterms:modified>
  <cp:category/>
  <cp:version/>
  <cp:contentType/>
  <cp:contentStatus/>
  <cp:revision>2</cp:revision>
</cp:coreProperties>
</file>