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Deconturi" sheetId="1" r:id="rId1"/>
  </sheets>
  <definedNames/>
  <calcPr fullCalcOnLoad="1"/>
</workbook>
</file>

<file path=xl/sharedStrings.xml><?xml version="1.0" encoding="utf-8"?>
<sst xmlns="http://schemas.openxmlformats.org/spreadsheetml/2006/main" count="724" uniqueCount="304">
  <si>
    <t>CASA DE ASIGURARI DE SANATATE BOTOSANI</t>
  </si>
  <si>
    <t>Deconturi inregistrate în iulie 2023 la furnizorii de dispozitive medicale</t>
  </si>
  <si>
    <t>Nume calendar raportare</t>
  </si>
  <si>
    <t>Nr. Doc.</t>
  </si>
  <si>
    <t>Data decont</t>
  </si>
  <si>
    <t>Nume furnizor</t>
  </si>
  <si>
    <t>Valoare</t>
  </si>
  <si>
    <t>Nr. contract furnizor</t>
  </si>
  <si>
    <t>Nr factură</t>
  </si>
  <si>
    <t>Dată factură</t>
  </si>
  <si>
    <t>IUN2023 MD CAS-BT</t>
  </si>
  <si>
    <t>MD1313090181242</t>
  </si>
  <si>
    <t>14-07-2023</t>
  </si>
  <si>
    <t>A&amp;A HEALTHCARE SRL</t>
  </si>
  <si>
    <t>27542</t>
  </si>
  <si>
    <t>2584</t>
  </si>
  <si>
    <t>30-06-2023</t>
  </si>
  <si>
    <t>A&amp;A HEALTHCARE SRL Sum</t>
  </si>
  <si>
    <t>MD1313089700955</t>
  </si>
  <si>
    <t>12-07-2023</t>
  </si>
  <si>
    <t>ABC ORTOPEDIC SRL</t>
  </si>
  <si>
    <t>27543</t>
  </si>
  <si>
    <t>1166</t>
  </si>
  <si>
    <t>MD1313089700324</t>
  </si>
  <si>
    <t>1167</t>
  </si>
  <si>
    <t>ABC ORTOPEDIC SRL Sum</t>
  </si>
  <si>
    <t>MD1313096420939</t>
  </si>
  <si>
    <t>26-07-2023</t>
  </si>
  <si>
    <t>AGENT MEDICAL SRL</t>
  </si>
  <si>
    <t>27549</t>
  </si>
  <si>
    <t xml:space="preserve">AMCAS 0951 </t>
  </si>
  <si>
    <t>AGENT MEDICAL SRL Sum</t>
  </si>
  <si>
    <t>MAI2023 MD CAS-BT</t>
  </si>
  <si>
    <t>MD1313095304261</t>
  </si>
  <si>
    <t>24-07-2023</t>
  </si>
  <si>
    <t>AIR LIQUIDE VITALAIRE ROMANIA SRL</t>
  </si>
  <si>
    <t>27551</t>
  </si>
  <si>
    <t>1323</t>
  </si>
  <si>
    <t>MD1313095208807</t>
  </si>
  <si>
    <t>1324</t>
  </si>
  <si>
    <t>MD1313095277845</t>
  </si>
  <si>
    <t>1326</t>
  </si>
  <si>
    <t>MD1313095306875</t>
  </si>
  <si>
    <t>1325</t>
  </si>
  <si>
    <t>MD1313095307075</t>
  </si>
  <si>
    <t>1327</t>
  </si>
  <si>
    <t>AIR LIQUIDE VITALAIRE ROMANIA SRL Sum</t>
  </si>
  <si>
    <t>MD1313094098992</t>
  </si>
  <si>
    <t>21-07-2023</t>
  </si>
  <si>
    <t>ANCEU SRL</t>
  </si>
  <si>
    <t>27554</t>
  </si>
  <si>
    <t>734</t>
  </si>
  <si>
    <t>ANCEU SRL Sum</t>
  </si>
  <si>
    <t>MD1313094097621</t>
  </si>
  <si>
    <t>AUDIO NOVA SRL</t>
  </si>
  <si>
    <t>27556</t>
  </si>
  <si>
    <t>19522</t>
  </si>
  <si>
    <t>AUDIO NOVA SRL Sum</t>
  </si>
  <si>
    <t>MD1313095362976</t>
  </si>
  <si>
    <t>BIOSINTEX SRL</t>
  </si>
  <si>
    <t>27561</t>
  </si>
  <si>
    <t>BSX214756</t>
  </si>
  <si>
    <t>09-06-2023</t>
  </si>
  <si>
    <t>MD1313095307413</t>
  </si>
  <si>
    <t>BSX214807</t>
  </si>
  <si>
    <t>BIOSINTEX SRL Sum</t>
  </si>
  <si>
    <t>MD1313095846042</t>
  </si>
  <si>
    <t>CASI NEW SOUND SRL</t>
  </si>
  <si>
    <t>27562</t>
  </si>
  <si>
    <t>MED0181</t>
  </si>
  <si>
    <t>MD1313095848972</t>
  </si>
  <si>
    <t>MED0169</t>
  </si>
  <si>
    <t>CASI NEW SOUND SRL Sum</t>
  </si>
  <si>
    <t>MD1313095642888</t>
  </si>
  <si>
    <t>25-07-2023</t>
  </si>
  <si>
    <t>CLARFON SA</t>
  </si>
  <si>
    <t>27564</t>
  </si>
  <si>
    <t>CLOF05623</t>
  </si>
  <si>
    <t>CLARFON SA Sum</t>
  </si>
  <si>
    <t>MD1313089727019</t>
  </si>
  <si>
    <t>EUROMEDICAL DISTRIBUTION GRUP SRL</t>
  </si>
  <si>
    <t>27568</t>
  </si>
  <si>
    <t>15456</t>
  </si>
  <si>
    <t>EUROMEDICAL DISTRIBUTION GRUP SRL Sum</t>
  </si>
  <si>
    <t>MD1313089714120</t>
  </si>
  <si>
    <t>LINDE GAZ ROMÂNIA SRL</t>
  </si>
  <si>
    <t>27576</t>
  </si>
  <si>
    <t>1000393549</t>
  </si>
  <si>
    <t>01-07-2023</t>
  </si>
  <si>
    <t>MD1313089714212</t>
  </si>
  <si>
    <t>1000393550</t>
  </si>
  <si>
    <t>MD1313089715362</t>
  </si>
  <si>
    <t>1000393533</t>
  </si>
  <si>
    <t>MD1313089705693</t>
  </si>
  <si>
    <t>1000393544</t>
  </si>
  <si>
    <t>MD1313089723015</t>
  </si>
  <si>
    <t>1000393545</t>
  </si>
  <si>
    <t>MD1313089705986</t>
  </si>
  <si>
    <t>1000393551</t>
  </si>
  <si>
    <t>LINDE GAZ ROMÂNIA SRL Sum</t>
  </si>
  <si>
    <t>MD1313089695496</t>
  </si>
  <si>
    <t>LUGIA NEW SERV SRL</t>
  </si>
  <si>
    <t>27577</t>
  </si>
  <si>
    <t>15098</t>
  </si>
  <si>
    <t>29-06-2023</t>
  </si>
  <si>
    <t>LUGIA NEW SERV SRL Sum</t>
  </si>
  <si>
    <t>MD1313093796173</t>
  </si>
  <si>
    <t>20-07-2023</t>
  </si>
  <si>
    <t>MEDAIR OXYGEN SOLUTION SRL</t>
  </si>
  <si>
    <t>27579</t>
  </si>
  <si>
    <t>99</t>
  </si>
  <si>
    <t>MD1313093794256</t>
  </si>
  <si>
    <t>100</t>
  </si>
  <si>
    <t>MEDAIR OXYGEN SOLUTION SRL Sum</t>
  </si>
  <si>
    <t>MD1313094152629</t>
  </si>
  <si>
    <t>MEDICAL EXPRESS SRL</t>
  </si>
  <si>
    <t>27580</t>
  </si>
  <si>
    <t>181</t>
  </si>
  <si>
    <t>MD1313094153593</t>
  </si>
  <si>
    <t>179</t>
  </si>
  <si>
    <t>MD1313094157294</t>
  </si>
  <si>
    <t>180</t>
  </si>
  <si>
    <t>MD1313094153734</t>
  </si>
  <si>
    <t>182</t>
  </si>
  <si>
    <t>MD1313095937514</t>
  </si>
  <si>
    <t>359</t>
  </si>
  <si>
    <t>MD1313095858250</t>
  </si>
  <si>
    <t>358</t>
  </si>
  <si>
    <t>MEDICAL EXPRESS SRL Sum</t>
  </si>
  <si>
    <t>MD1313094171502</t>
  </si>
  <si>
    <t>MEDICAL SERVICES FOR NEUROLOGY SRL</t>
  </si>
  <si>
    <t>27581</t>
  </si>
  <si>
    <t>MSNBT 67</t>
  </si>
  <si>
    <t>MEDICAL SERVICES FOR NEUROLOGY SRL Sum</t>
  </si>
  <si>
    <t>MD1313095212612</t>
  </si>
  <si>
    <t>MESSER MEDICAL HOME CARE RO SRL</t>
  </si>
  <si>
    <t>27584</t>
  </si>
  <si>
    <t>3300</t>
  </si>
  <si>
    <t>MD1313095212932</t>
  </si>
  <si>
    <t>3299</t>
  </si>
  <si>
    <t>MESSER MEDICAL HOME CARE RO SRL Sum</t>
  </si>
  <si>
    <t>MD1313089730945</t>
  </si>
  <si>
    <t>MOTIVATION SRL</t>
  </si>
  <si>
    <t>27587</t>
  </si>
  <si>
    <t>720230532</t>
  </si>
  <si>
    <t>MD1313089730126</t>
  </si>
  <si>
    <t>720230590</t>
  </si>
  <si>
    <t>MD1313089730849</t>
  </si>
  <si>
    <t>720230530</t>
  </si>
  <si>
    <t>MD1313089729357</t>
  </si>
  <si>
    <t>720230531</t>
  </si>
  <si>
    <t>MD1313089731504</t>
  </si>
  <si>
    <t>720230591</t>
  </si>
  <si>
    <t>MD1313093293891</t>
  </si>
  <si>
    <t>19-07-2023</t>
  </si>
  <si>
    <t>320230777</t>
  </si>
  <si>
    <t>MD1313093310892</t>
  </si>
  <si>
    <t>320230776</t>
  </si>
  <si>
    <t>MD1313093308299</t>
  </si>
  <si>
    <t>620230148</t>
  </si>
  <si>
    <t>MD1313093311255</t>
  </si>
  <si>
    <t>320230688</t>
  </si>
  <si>
    <t>MD1313093805524</t>
  </si>
  <si>
    <t>320230687</t>
  </si>
  <si>
    <t>MOTIVATION SRL Sum</t>
  </si>
  <si>
    <t>MD1313095620558</t>
  </si>
  <si>
    <t>NEWMEDICS COM SRL</t>
  </si>
  <si>
    <t>27589</t>
  </si>
  <si>
    <t>49245</t>
  </si>
  <si>
    <t>NEWMEDICS COM SRL Sum</t>
  </si>
  <si>
    <t>MD1313093854987</t>
  </si>
  <si>
    <t>ORTOPEDICA SRL</t>
  </si>
  <si>
    <t>27593</t>
  </si>
  <si>
    <t>FEORP00021972</t>
  </si>
  <si>
    <t>MD1313093806762</t>
  </si>
  <si>
    <t>FEORP00021973</t>
  </si>
  <si>
    <t>MD1313093855052</t>
  </si>
  <si>
    <t>FEORP00021974</t>
  </si>
  <si>
    <t>MD1313093851461</t>
  </si>
  <si>
    <t>FEORP00021975</t>
  </si>
  <si>
    <t>MD1313093857150</t>
  </si>
  <si>
    <t>FEORP00021976</t>
  </si>
  <si>
    <t>MD1313093858961</t>
  </si>
  <si>
    <t>FEORP00021979</t>
  </si>
  <si>
    <t>MD1313093851864</t>
  </si>
  <si>
    <t>FEORP00021977</t>
  </si>
  <si>
    <t>ORTOPEDICA SRL Sum</t>
  </si>
  <si>
    <t>MD1313093276798</t>
  </si>
  <si>
    <t>ORTOPROFIL PROD ROMANIA SRL</t>
  </si>
  <si>
    <t>27594</t>
  </si>
  <si>
    <t>0701772</t>
  </si>
  <si>
    <t>MD1313093302943</t>
  </si>
  <si>
    <t>0701779</t>
  </si>
  <si>
    <t>MD1313093307687</t>
  </si>
  <si>
    <t>0701790</t>
  </si>
  <si>
    <t>MD1313094119121</t>
  </si>
  <si>
    <t>0701789</t>
  </si>
  <si>
    <t>MD1313095364546</t>
  </si>
  <si>
    <t>0701801</t>
  </si>
  <si>
    <t>MD1313095376971</t>
  </si>
  <si>
    <t>0701783</t>
  </si>
  <si>
    <t>MD1313095379775</t>
  </si>
  <si>
    <t>0701788</t>
  </si>
  <si>
    <t>MD1313095371620</t>
  </si>
  <si>
    <t>0701774</t>
  </si>
  <si>
    <t>MD1313095364507</t>
  </si>
  <si>
    <t>0701803</t>
  </si>
  <si>
    <t>MD1313095364138</t>
  </si>
  <si>
    <t>0701795</t>
  </si>
  <si>
    <t>MD1313095364472</t>
  </si>
  <si>
    <t>0701778</t>
  </si>
  <si>
    <t>MD1313095376903</t>
  </si>
  <si>
    <t>0701800</t>
  </si>
  <si>
    <t>MD1313095378853</t>
  </si>
  <si>
    <t>0701799</t>
  </si>
  <si>
    <t>MD1313095378892</t>
  </si>
  <si>
    <t>0701793</t>
  </si>
  <si>
    <t>MD1313095379160</t>
  </si>
  <si>
    <t>0701792</t>
  </si>
  <si>
    <t>MD1313095377360</t>
  </si>
  <si>
    <t>0701784</t>
  </si>
  <si>
    <t>MD1313095376269</t>
  </si>
  <si>
    <t>0701787</t>
  </si>
  <si>
    <t>MD1313095393943</t>
  </si>
  <si>
    <t>0701775</t>
  </si>
  <si>
    <t>MD1313095396783</t>
  </si>
  <si>
    <t>0701773</t>
  </si>
  <si>
    <t>MD1313095394180</t>
  </si>
  <si>
    <t>0701791</t>
  </si>
  <si>
    <t>MD1313095419048</t>
  </si>
  <si>
    <t>0701776</t>
  </si>
  <si>
    <t>MD1313095394253</t>
  </si>
  <si>
    <t>0701804</t>
  </si>
  <si>
    <t>MD1313095418975</t>
  </si>
  <si>
    <t>0701797</t>
  </si>
  <si>
    <t>MD1313095419077</t>
  </si>
  <si>
    <t>0701777</t>
  </si>
  <si>
    <t>MD1313095419131</t>
  </si>
  <si>
    <t>0701802</t>
  </si>
  <si>
    <t>MD1313095419311</t>
  </si>
  <si>
    <t>0701782</t>
  </si>
  <si>
    <t>MD1313095406418</t>
  </si>
  <si>
    <t>0701794</t>
  </si>
  <si>
    <t>MD1313095419001</t>
  </si>
  <si>
    <t>0701796</t>
  </si>
  <si>
    <t>MD1313095394160</t>
  </si>
  <si>
    <t>0701798</t>
  </si>
  <si>
    <t>MD1313095441640</t>
  </si>
  <si>
    <t>0701780</t>
  </si>
  <si>
    <t>MD1313095440004</t>
  </si>
  <si>
    <t>0701781</t>
  </si>
  <si>
    <t>MD1313095456035</t>
  </si>
  <si>
    <t>0701806</t>
  </si>
  <si>
    <t>MD1313095413901</t>
  </si>
  <si>
    <t>0701808</t>
  </si>
  <si>
    <t>MD1313095455975</t>
  </si>
  <si>
    <t>0701809</t>
  </si>
  <si>
    <t>MD1313095419340</t>
  </si>
  <si>
    <t>0701805</t>
  </si>
  <si>
    <t>MD1313095851629</t>
  </si>
  <si>
    <t>0701785</t>
  </si>
  <si>
    <t>MD1313095851657</t>
  </si>
  <si>
    <t>0701807</t>
  </si>
  <si>
    <t>ORTOPROFIL PROD ROMANIA SRL Sum</t>
  </si>
  <si>
    <t>MD1313094143360</t>
  </si>
  <si>
    <t>ORTOTECH SRL</t>
  </si>
  <si>
    <t>27596</t>
  </si>
  <si>
    <t>ORTO F 23637</t>
  </si>
  <si>
    <t>ORTOTECH SRL Sum</t>
  </si>
  <si>
    <t>MD1313095356683</t>
  </si>
  <si>
    <t>PECEF TEHNICA SRL</t>
  </si>
  <si>
    <t>27599</t>
  </si>
  <si>
    <t>119734</t>
  </si>
  <si>
    <t>PECEF TEHNICA SRL Sum</t>
  </si>
  <si>
    <t>MD1313089956808</t>
  </si>
  <si>
    <t>13-07-2023</t>
  </si>
  <si>
    <t>PHARMA TELNET SRL</t>
  </si>
  <si>
    <t>27600</t>
  </si>
  <si>
    <t>158</t>
  </si>
  <si>
    <t>PHARMA TELNET SRL Sum</t>
  </si>
  <si>
    <t>MD1313093311406</t>
  </si>
  <si>
    <t>ROMSOUND SRL</t>
  </si>
  <si>
    <t>27603</t>
  </si>
  <si>
    <t>94135</t>
  </si>
  <si>
    <t>ROMSOUND SRL Sum</t>
  </si>
  <si>
    <t>MD1313095207194</t>
  </si>
  <si>
    <t>ROSAL ORTOPEDIC SRL</t>
  </si>
  <si>
    <t>27604</t>
  </si>
  <si>
    <t>ROSAL3478</t>
  </si>
  <si>
    <t>16-06-2023</t>
  </si>
  <si>
    <t>MD1313095224480</t>
  </si>
  <si>
    <t>ROSAL3479</t>
  </si>
  <si>
    <t>ROSAL ORTOPEDIC SRL Sum</t>
  </si>
  <si>
    <t>MD1313089700388</t>
  </si>
  <si>
    <t>TEHNORTOPRO SRL</t>
  </si>
  <si>
    <t>27608</t>
  </si>
  <si>
    <t>066</t>
  </si>
  <si>
    <t>TEHNORTOPRO SRL Sum</t>
  </si>
  <si>
    <t>MD1313090171982</t>
  </si>
  <si>
    <t>WESOUND AMG SRL</t>
  </si>
  <si>
    <t>27612</t>
  </si>
  <si>
    <t>1633</t>
  </si>
  <si>
    <t>WESOUND AMG SRL Sum</t>
  </si>
  <si>
    <t>TOTAL GENERAL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</si>
</sst>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#.00"/>
  </numFmts>
  <fonts count="4">
    <font>
      <sz val="10"/>
      <name val="Arial"/>
      <family val="0"/>
    </font>
    <font>
      <b/>
      <sz val="10"/>
      <name val="Arial"/>
      <family val="0"/>
    </font>
    <font>
      <b/>
      <sz val="13"/>
      <name val="Arial"/>
      <family val="0"/>
    </font>
    <font>
      <b/>
      <i/>
      <u val="single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>
      <alignment horizontal="left" wrapText="1"/>
    </xf>
    <xf numFmtId="165" fontId="1" fillId="2" borderId="1" xfId="0" applyNumberFormat="1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3" borderId="1" xfId="0" applyFont="1" applyFill="1" applyBorder="1" applyAlignment="1">
      <alignment horizontal="center" wrapText="1"/>
    </xf>
    <xf numFmtId="165" fontId="1" fillId="3" borderId="1" xfId="0" applyNumberFormat="1" applyFont="1" applyFill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 horizontal="right"/>
    </xf>
    <xf numFmtId="164" fontId="3" fillId="0" borderId="1" xfId="20" applyFont="1" applyBorder="1" applyAlignment="1">
      <alignment/>
    </xf>
    <xf numFmtId="165" fontId="3" fillId="0" borderId="1" xfId="20" applyNumberForma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s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selection activeCell="M9" sqref="M9"/>
    </sheetView>
  </sheetViews>
  <sheetFormatPr defaultColWidth="9.140625" defaultRowHeight="12.75" outlineLevelRow="2"/>
  <cols>
    <col min="1" max="1" width="23.140625" style="0" customWidth="1"/>
    <col min="2" max="2" width="17.28125" style="0" customWidth="1"/>
    <col min="3" max="3" width="12.00390625" style="0" customWidth="1"/>
    <col min="4" max="4" width="40.00390625" style="0" customWidth="1"/>
    <col min="5" max="5" width="10.421875" style="1" customWidth="1"/>
    <col min="6" max="6" width="10.57421875" style="0" customWidth="1"/>
    <col min="7" max="7" width="13.421875" style="0" customWidth="1"/>
    <col min="8" max="8" width="12.00390625" style="0" customWidth="1"/>
  </cols>
  <sheetData>
    <row r="1" spans="1:8" ht="23.25" customHeight="1">
      <c r="A1" s="2" t="s">
        <v>0</v>
      </c>
      <c r="B1" s="2"/>
      <c r="C1" s="2"/>
      <c r="D1" s="2"/>
      <c r="E1" s="3"/>
      <c r="F1" s="4"/>
      <c r="G1" s="4"/>
      <c r="H1" s="4"/>
    </row>
    <row r="2" spans="1:8" ht="36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39" customHeight="1">
      <c r="A3" s="4"/>
      <c r="B3" s="4"/>
      <c r="C3" s="4"/>
      <c r="D3" s="4"/>
      <c r="E3" s="3"/>
      <c r="F3" s="4"/>
      <c r="G3" s="4"/>
      <c r="H3" s="4"/>
    </row>
    <row r="4" spans="1:8" ht="49.5" customHeight="1">
      <c r="A4" s="6" t="s">
        <v>2</v>
      </c>
      <c r="B4" s="6" t="s">
        <v>3</v>
      </c>
      <c r="C4" s="6" t="s">
        <v>4</v>
      </c>
      <c r="D4" s="6" t="s">
        <v>5</v>
      </c>
      <c r="E4" s="7" t="s">
        <v>6</v>
      </c>
      <c r="F4" s="6" t="s">
        <v>7</v>
      </c>
      <c r="G4" s="6" t="s">
        <v>8</v>
      </c>
      <c r="H4" s="6" t="s">
        <v>9</v>
      </c>
    </row>
    <row r="5" spans="1:8" ht="14.25" outlineLevel="2">
      <c r="A5" s="8" t="s">
        <v>10</v>
      </c>
      <c r="B5" s="8" t="s">
        <v>11</v>
      </c>
      <c r="C5" s="9" t="s">
        <v>12</v>
      </c>
      <c r="D5" s="8" t="s">
        <v>13</v>
      </c>
      <c r="E5" s="10">
        <v>248.67</v>
      </c>
      <c r="F5" s="8" t="s">
        <v>14</v>
      </c>
      <c r="G5" s="8" t="s">
        <v>15</v>
      </c>
      <c r="H5" s="9" t="s">
        <v>16</v>
      </c>
    </row>
    <row r="6" spans="1:8" ht="14.25" outlineLevel="1">
      <c r="A6" s="8"/>
      <c r="B6" s="8"/>
      <c r="C6" s="9"/>
      <c r="D6" s="11" t="s">
        <v>17</v>
      </c>
      <c r="E6" s="12">
        <f>SUBTOTAL(9,$E$5:$E$5)</f>
        <v>248.67</v>
      </c>
      <c r="F6" s="8"/>
      <c r="G6" s="8"/>
      <c r="H6" s="9"/>
    </row>
    <row r="7" spans="1:8" ht="14.25" outlineLevel="2">
      <c r="A7" s="8" t="s">
        <v>10</v>
      </c>
      <c r="B7" s="8" t="s">
        <v>18</v>
      </c>
      <c r="C7" s="9" t="s">
        <v>19</v>
      </c>
      <c r="D7" s="8" t="s">
        <v>20</v>
      </c>
      <c r="E7" s="10">
        <v>3576.86</v>
      </c>
      <c r="F7" s="8" t="s">
        <v>21</v>
      </c>
      <c r="G7" s="8" t="s">
        <v>22</v>
      </c>
      <c r="H7" s="9" t="s">
        <v>16</v>
      </c>
    </row>
    <row r="8" spans="1:8" ht="14.25" outlineLevel="2">
      <c r="A8" s="8" t="s">
        <v>10</v>
      </c>
      <c r="B8" s="8" t="s">
        <v>23</v>
      </c>
      <c r="C8" s="9" t="s">
        <v>19</v>
      </c>
      <c r="D8" s="8" t="s">
        <v>20</v>
      </c>
      <c r="E8" s="10">
        <v>5838.3</v>
      </c>
      <c r="F8" s="8" t="s">
        <v>21</v>
      </c>
      <c r="G8" s="8" t="s">
        <v>24</v>
      </c>
      <c r="H8" s="9" t="s">
        <v>16</v>
      </c>
    </row>
    <row r="9" spans="1:8" ht="14.25" outlineLevel="1">
      <c r="A9" s="8"/>
      <c r="B9" s="8"/>
      <c r="C9" s="9"/>
      <c r="D9" s="11" t="s">
        <v>25</v>
      </c>
      <c r="E9" s="12">
        <f>SUBTOTAL(9,$E$7:$E$8)</f>
        <v>9415.16</v>
      </c>
      <c r="F9" s="8"/>
      <c r="G9" s="8"/>
      <c r="H9" s="9"/>
    </row>
    <row r="10" spans="1:8" ht="14.25" outlineLevel="2">
      <c r="A10" s="8" t="s">
        <v>10</v>
      </c>
      <c r="B10" s="8" t="s">
        <v>26</v>
      </c>
      <c r="C10" s="9" t="s">
        <v>27</v>
      </c>
      <c r="D10" s="8" t="s">
        <v>28</v>
      </c>
      <c r="E10" s="10">
        <v>2112.32</v>
      </c>
      <c r="F10" s="8" t="s">
        <v>29</v>
      </c>
      <c r="G10" s="8" t="s">
        <v>30</v>
      </c>
      <c r="H10" s="9" t="s">
        <v>16</v>
      </c>
    </row>
    <row r="11" spans="1:8" ht="14.25" outlineLevel="1">
      <c r="A11" s="8"/>
      <c r="B11" s="8"/>
      <c r="C11" s="9"/>
      <c r="D11" s="11" t="s">
        <v>31</v>
      </c>
      <c r="E11" s="12">
        <f>SUBTOTAL(9,$E$10:$E$10)</f>
        <v>2112.32</v>
      </c>
      <c r="F11" s="8"/>
      <c r="G11" s="8"/>
      <c r="H11" s="9"/>
    </row>
    <row r="12" spans="1:8" ht="14.25" outlineLevel="2">
      <c r="A12" s="8" t="s">
        <v>32</v>
      </c>
      <c r="B12" s="8" t="s">
        <v>33</v>
      </c>
      <c r="C12" s="9" t="s">
        <v>34</v>
      </c>
      <c r="D12" s="8" t="s">
        <v>35</v>
      </c>
      <c r="E12" s="10">
        <v>22145.75</v>
      </c>
      <c r="F12" s="8" t="s">
        <v>36</v>
      </c>
      <c r="G12" s="8" t="s">
        <v>37</v>
      </c>
      <c r="H12" s="9" t="s">
        <v>16</v>
      </c>
    </row>
    <row r="13" spans="1:8" ht="14.25" outlineLevel="2">
      <c r="A13" s="8" t="s">
        <v>10</v>
      </c>
      <c r="B13" s="8" t="s">
        <v>38</v>
      </c>
      <c r="C13" s="9" t="s">
        <v>34</v>
      </c>
      <c r="D13" s="8" t="s">
        <v>35</v>
      </c>
      <c r="E13" s="10">
        <v>987.44</v>
      </c>
      <c r="F13" s="8" t="s">
        <v>36</v>
      </c>
      <c r="G13" s="8" t="s">
        <v>39</v>
      </c>
      <c r="H13" s="9" t="s">
        <v>16</v>
      </c>
    </row>
    <row r="14" spans="1:8" ht="14.25" outlineLevel="2">
      <c r="A14" s="8" t="s">
        <v>10</v>
      </c>
      <c r="B14" s="8" t="s">
        <v>40</v>
      </c>
      <c r="C14" s="9" t="s">
        <v>34</v>
      </c>
      <c r="D14" s="8" t="s">
        <v>35</v>
      </c>
      <c r="E14" s="10">
        <v>369.33</v>
      </c>
      <c r="F14" s="8" t="s">
        <v>36</v>
      </c>
      <c r="G14" s="8" t="s">
        <v>41</v>
      </c>
      <c r="H14" s="9" t="s">
        <v>16</v>
      </c>
    </row>
    <row r="15" spans="1:8" ht="14.25" outlineLevel="2">
      <c r="A15" s="8" t="s">
        <v>32</v>
      </c>
      <c r="B15" s="8" t="s">
        <v>42</v>
      </c>
      <c r="C15" s="9" t="s">
        <v>34</v>
      </c>
      <c r="D15" s="8" t="s">
        <v>35</v>
      </c>
      <c r="E15" s="10">
        <v>5179.9</v>
      </c>
      <c r="F15" s="8" t="s">
        <v>36</v>
      </c>
      <c r="G15" s="8" t="s">
        <v>43</v>
      </c>
      <c r="H15" s="9" t="s">
        <v>16</v>
      </c>
    </row>
    <row r="16" spans="1:8" ht="14.25" outlineLevel="2">
      <c r="A16" s="8" t="s">
        <v>10</v>
      </c>
      <c r="B16" s="8" t="s">
        <v>44</v>
      </c>
      <c r="C16" s="9" t="s">
        <v>34</v>
      </c>
      <c r="D16" s="8" t="s">
        <v>35</v>
      </c>
      <c r="E16" s="10">
        <v>800</v>
      </c>
      <c r="F16" s="8" t="s">
        <v>36</v>
      </c>
      <c r="G16" s="8" t="s">
        <v>45</v>
      </c>
      <c r="H16" s="9" t="s">
        <v>16</v>
      </c>
    </row>
    <row r="17" spans="1:8" ht="14.25" outlineLevel="1">
      <c r="A17" s="8"/>
      <c r="B17" s="8"/>
      <c r="C17" s="9"/>
      <c r="D17" s="11" t="s">
        <v>46</v>
      </c>
      <c r="E17" s="12">
        <f>SUBTOTAL(9,$E$12:$E$16)</f>
        <v>29482.42</v>
      </c>
      <c r="F17" s="8"/>
      <c r="G17" s="8"/>
      <c r="H17" s="9"/>
    </row>
    <row r="18" spans="1:8" ht="14.25" outlineLevel="2">
      <c r="A18" s="8" t="s">
        <v>10</v>
      </c>
      <c r="B18" s="8" t="s">
        <v>47</v>
      </c>
      <c r="C18" s="9" t="s">
        <v>48</v>
      </c>
      <c r="D18" s="8" t="s">
        <v>49</v>
      </c>
      <c r="E18" s="10">
        <v>686.92</v>
      </c>
      <c r="F18" s="8" t="s">
        <v>50</v>
      </c>
      <c r="G18" s="8" t="s">
        <v>51</v>
      </c>
      <c r="H18" s="9" t="s">
        <v>16</v>
      </c>
    </row>
    <row r="19" spans="1:8" ht="14.25" outlineLevel="1">
      <c r="A19" s="8"/>
      <c r="B19" s="8"/>
      <c r="C19" s="9"/>
      <c r="D19" s="11" t="s">
        <v>52</v>
      </c>
      <c r="E19" s="12">
        <f>SUBTOTAL(9,$E$18:$E$18)</f>
        <v>686.92</v>
      </c>
      <c r="F19" s="8"/>
      <c r="G19" s="8"/>
      <c r="H19" s="9"/>
    </row>
    <row r="20" spans="1:8" ht="14.25" outlineLevel="2">
      <c r="A20" s="8" t="s">
        <v>10</v>
      </c>
      <c r="B20" s="8" t="s">
        <v>53</v>
      </c>
      <c r="C20" s="9" t="s">
        <v>48</v>
      </c>
      <c r="D20" s="8" t="s">
        <v>54</v>
      </c>
      <c r="E20" s="10">
        <v>14822.78</v>
      </c>
      <c r="F20" s="8" t="s">
        <v>55</v>
      </c>
      <c r="G20" s="8" t="s">
        <v>56</v>
      </c>
      <c r="H20" s="9" t="s">
        <v>16</v>
      </c>
    </row>
    <row r="21" spans="1:8" ht="14.25" outlineLevel="1">
      <c r="A21" s="8"/>
      <c r="B21" s="8"/>
      <c r="C21" s="9"/>
      <c r="D21" s="11" t="s">
        <v>57</v>
      </c>
      <c r="E21" s="12">
        <f>SUBTOTAL(9,$E$20:$E$20)</f>
        <v>14822.78</v>
      </c>
      <c r="F21" s="8"/>
      <c r="G21" s="8"/>
      <c r="H21" s="9"/>
    </row>
    <row r="22" spans="1:8" ht="14.25" outlineLevel="2">
      <c r="A22" s="8" t="s">
        <v>10</v>
      </c>
      <c r="B22" s="8" t="s">
        <v>58</v>
      </c>
      <c r="C22" s="9" t="s">
        <v>34</v>
      </c>
      <c r="D22" s="8" t="s">
        <v>59</v>
      </c>
      <c r="E22" s="10">
        <v>248.66</v>
      </c>
      <c r="F22" s="8" t="s">
        <v>60</v>
      </c>
      <c r="G22" s="8" t="s">
        <v>61</v>
      </c>
      <c r="H22" s="9" t="s">
        <v>62</v>
      </c>
    </row>
    <row r="23" spans="1:8" ht="14.25" outlineLevel="2">
      <c r="A23" s="8" t="s">
        <v>10</v>
      </c>
      <c r="B23" s="8" t="s">
        <v>63</v>
      </c>
      <c r="C23" s="9" t="s">
        <v>34</v>
      </c>
      <c r="D23" s="8" t="s">
        <v>59</v>
      </c>
      <c r="E23" s="10">
        <v>10896.12</v>
      </c>
      <c r="F23" s="8" t="s">
        <v>60</v>
      </c>
      <c r="G23" s="8" t="s">
        <v>64</v>
      </c>
      <c r="H23" s="9" t="s">
        <v>16</v>
      </c>
    </row>
    <row r="24" spans="1:8" ht="14.25" outlineLevel="1">
      <c r="A24" s="8"/>
      <c r="B24" s="8"/>
      <c r="C24" s="9"/>
      <c r="D24" s="11" t="s">
        <v>65</v>
      </c>
      <c r="E24" s="12">
        <f>SUBTOTAL(9,$E$22:$E$23)</f>
        <v>11144.78</v>
      </c>
      <c r="F24" s="8"/>
      <c r="G24" s="8"/>
      <c r="H24" s="9"/>
    </row>
    <row r="25" spans="1:8" ht="14.25" outlineLevel="2">
      <c r="A25" s="8" t="s">
        <v>10</v>
      </c>
      <c r="B25" s="8" t="s">
        <v>66</v>
      </c>
      <c r="C25" s="9" t="s">
        <v>27</v>
      </c>
      <c r="D25" s="8" t="s">
        <v>67</v>
      </c>
      <c r="E25" s="10">
        <v>5293.85</v>
      </c>
      <c r="F25" s="8" t="s">
        <v>68</v>
      </c>
      <c r="G25" s="8" t="s">
        <v>69</v>
      </c>
      <c r="H25" s="9" t="s">
        <v>16</v>
      </c>
    </row>
    <row r="26" spans="1:8" ht="14.25" outlineLevel="2">
      <c r="A26" s="8" t="s">
        <v>10</v>
      </c>
      <c r="B26" s="8" t="s">
        <v>70</v>
      </c>
      <c r="C26" s="9" t="s">
        <v>27</v>
      </c>
      <c r="D26" s="8" t="s">
        <v>67</v>
      </c>
      <c r="E26" s="10">
        <v>2117.54</v>
      </c>
      <c r="F26" s="8" t="s">
        <v>68</v>
      </c>
      <c r="G26" s="8" t="s">
        <v>71</v>
      </c>
      <c r="H26" s="9" t="s">
        <v>16</v>
      </c>
    </row>
    <row r="27" spans="1:8" ht="14.25" outlineLevel="1">
      <c r="A27" s="8"/>
      <c r="B27" s="8"/>
      <c r="C27" s="9"/>
      <c r="D27" s="11" t="s">
        <v>72</v>
      </c>
      <c r="E27" s="12">
        <f>SUBTOTAL(9,$E$25:$E$26)</f>
        <v>7411.39</v>
      </c>
      <c r="F27" s="8"/>
      <c r="G27" s="8"/>
      <c r="H27" s="9"/>
    </row>
    <row r="28" spans="1:8" ht="14.25" outlineLevel="2">
      <c r="A28" s="8" t="s">
        <v>10</v>
      </c>
      <c r="B28" s="8" t="s">
        <v>73</v>
      </c>
      <c r="C28" s="9" t="s">
        <v>74</v>
      </c>
      <c r="D28" s="8" t="s">
        <v>75</v>
      </c>
      <c r="E28" s="10">
        <v>11333.48</v>
      </c>
      <c r="F28" s="8" t="s">
        <v>76</v>
      </c>
      <c r="G28" s="8" t="s">
        <v>77</v>
      </c>
      <c r="H28" s="9" t="s">
        <v>16</v>
      </c>
    </row>
    <row r="29" spans="1:8" ht="14.25" outlineLevel="1">
      <c r="A29" s="8"/>
      <c r="B29" s="8"/>
      <c r="C29" s="9"/>
      <c r="D29" s="11" t="s">
        <v>78</v>
      </c>
      <c r="E29" s="12">
        <f>SUBTOTAL(9,$E$28:$E$28)</f>
        <v>11333.48</v>
      </c>
      <c r="F29" s="8"/>
      <c r="G29" s="8"/>
      <c r="H29" s="9"/>
    </row>
    <row r="30" spans="1:8" ht="14.25" outlineLevel="2">
      <c r="A30" s="8" t="s">
        <v>10</v>
      </c>
      <c r="B30" s="8" t="s">
        <v>79</v>
      </c>
      <c r="C30" s="9" t="s">
        <v>19</v>
      </c>
      <c r="D30" s="8" t="s">
        <v>80</v>
      </c>
      <c r="E30" s="10">
        <v>3416.88</v>
      </c>
      <c r="F30" s="8" t="s">
        <v>81</v>
      </c>
      <c r="G30" s="8" t="s">
        <v>82</v>
      </c>
      <c r="H30" s="9" t="s">
        <v>16</v>
      </c>
    </row>
    <row r="31" spans="1:8" ht="14.25" outlineLevel="1">
      <c r="A31" s="8"/>
      <c r="B31" s="8"/>
      <c r="C31" s="9"/>
      <c r="D31" s="11" t="s">
        <v>83</v>
      </c>
      <c r="E31" s="12">
        <f>SUBTOTAL(9,$E$30:$E$30)</f>
        <v>3416.88</v>
      </c>
      <c r="F31" s="8"/>
      <c r="G31" s="8"/>
      <c r="H31" s="9"/>
    </row>
    <row r="32" spans="1:8" ht="14.25" outlineLevel="2">
      <c r="A32" s="8" t="s">
        <v>32</v>
      </c>
      <c r="B32" s="8" t="s">
        <v>84</v>
      </c>
      <c r="C32" s="9" t="s">
        <v>19</v>
      </c>
      <c r="D32" s="8" t="s">
        <v>85</v>
      </c>
      <c r="E32" s="10">
        <v>250</v>
      </c>
      <c r="F32" s="8" t="s">
        <v>86</v>
      </c>
      <c r="G32" s="8" t="s">
        <v>87</v>
      </c>
      <c r="H32" s="9" t="s">
        <v>88</v>
      </c>
    </row>
    <row r="33" spans="1:8" ht="14.25" outlineLevel="2">
      <c r="A33" s="8" t="s">
        <v>32</v>
      </c>
      <c r="B33" s="8" t="s">
        <v>89</v>
      </c>
      <c r="C33" s="9" t="s">
        <v>19</v>
      </c>
      <c r="D33" s="8" t="s">
        <v>85</v>
      </c>
      <c r="E33" s="10">
        <v>500</v>
      </c>
      <c r="F33" s="8" t="s">
        <v>86</v>
      </c>
      <c r="G33" s="8" t="s">
        <v>90</v>
      </c>
      <c r="H33" s="9" t="s">
        <v>88</v>
      </c>
    </row>
    <row r="34" spans="1:8" ht="14.25" outlineLevel="2">
      <c r="A34" s="8" t="s">
        <v>32</v>
      </c>
      <c r="B34" s="8" t="s">
        <v>91</v>
      </c>
      <c r="C34" s="9" t="s">
        <v>19</v>
      </c>
      <c r="D34" s="8" t="s">
        <v>85</v>
      </c>
      <c r="E34" s="10">
        <v>216.58</v>
      </c>
      <c r="F34" s="8" t="s">
        <v>86</v>
      </c>
      <c r="G34" s="8" t="s">
        <v>92</v>
      </c>
      <c r="H34" s="9" t="s">
        <v>88</v>
      </c>
    </row>
    <row r="35" spans="1:8" ht="14.25" outlineLevel="2">
      <c r="A35" s="8" t="s">
        <v>32</v>
      </c>
      <c r="B35" s="8" t="s">
        <v>93</v>
      </c>
      <c r="C35" s="9" t="s">
        <v>19</v>
      </c>
      <c r="D35" s="8" t="s">
        <v>85</v>
      </c>
      <c r="E35" s="10">
        <v>174.93</v>
      </c>
      <c r="F35" s="8" t="s">
        <v>86</v>
      </c>
      <c r="G35" s="8" t="s">
        <v>94</v>
      </c>
      <c r="H35" s="9" t="s">
        <v>88</v>
      </c>
    </row>
    <row r="36" spans="1:8" ht="14.25" outlineLevel="2">
      <c r="A36" s="8" t="s">
        <v>32</v>
      </c>
      <c r="B36" s="8" t="s">
        <v>95</v>
      </c>
      <c r="C36" s="9" t="s">
        <v>19</v>
      </c>
      <c r="D36" s="8" t="s">
        <v>85</v>
      </c>
      <c r="E36" s="10">
        <v>1547.12</v>
      </c>
      <c r="F36" s="8" t="s">
        <v>86</v>
      </c>
      <c r="G36" s="8" t="s">
        <v>96</v>
      </c>
      <c r="H36" s="9" t="s">
        <v>88</v>
      </c>
    </row>
    <row r="37" spans="1:8" ht="14.25" outlineLevel="2">
      <c r="A37" s="8" t="s">
        <v>32</v>
      </c>
      <c r="B37" s="8" t="s">
        <v>97</v>
      </c>
      <c r="C37" s="9" t="s">
        <v>19</v>
      </c>
      <c r="D37" s="8" t="s">
        <v>85</v>
      </c>
      <c r="E37" s="10">
        <v>128.76</v>
      </c>
      <c r="F37" s="8" t="s">
        <v>86</v>
      </c>
      <c r="G37" s="8" t="s">
        <v>98</v>
      </c>
      <c r="H37" s="9" t="s">
        <v>88</v>
      </c>
    </row>
    <row r="38" spans="1:8" ht="14.25" outlineLevel="1">
      <c r="A38" s="8"/>
      <c r="B38" s="8"/>
      <c r="C38" s="9"/>
      <c r="D38" s="11" t="s">
        <v>99</v>
      </c>
      <c r="E38" s="12">
        <f>SUBTOTAL(9,$E$32:$E$37)</f>
        <v>2817.39</v>
      </c>
      <c r="F38" s="8"/>
      <c r="G38" s="8"/>
      <c r="H38" s="9"/>
    </row>
    <row r="39" spans="1:8" ht="14.25" outlineLevel="2">
      <c r="A39" s="8" t="s">
        <v>10</v>
      </c>
      <c r="B39" s="8" t="s">
        <v>100</v>
      </c>
      <c r="C39" s="9" t="s">
        <v>19</v>
      </c>
      <c r="D39" s="8" t="s">
        <v>101</v>
      </c>
      <c r="E39" s="10">
        <v>21175.4</v>
      </c>
      <c r="F39" s="8" t="s">
        <v>102</v>
      </c>
      <c r="G39" s="8" t="s">
        <v>103</v>
      </c>
      <c r="H39" s="9" t="s">
        <v>104</v>
      </c>
    </row>
    <row r="40" spans="1:8" ht="14.25" outlineLevel="1">
      <c r="A40" s="8"/>
      <c r="B40" s="8"/>
      <c r="C40" s="9"/>
      <c r="D40" s="11" t="s">
        <v>105</v>
      </c>
      <c r="E40" s="12">
        <f>SUBTOTAL(9,$E$39:$E$39)</f>
        <v>21175.4</v>
      </c>
      <c r="F40" s="8"/>
      <c r="G40" s="8"/>
      <c r="H40" s="9"/>
    </row>
    <row r="41" spans="1:8" ht="14.25" outlineLevel="2">
      <c r="A41" s="8" t="s">
        <v>32</v>
      </c>
      <c r="B41" s="8" t="s">
        <v>106</v>
      </c>
      <c r="C41" s="9" t="s">
        <v>107</v>
      </c>
      <c r="D41" s="8" t="s">
        <v>108</v>
      </c>
      <c r="E41" s="10">
        <v>17790.24</v>
      </c>
      <c r="F41" s="8" t="s">
        <v>109</v>
      </c>
      <c r="G41" s="8" t="s">
        <v>110</v>
      </c>
      <c r="H41" s="9" t="s">
        <v>16</v>
      </c>
    </row>
    <row r="42" spans="1:8" ht="14.25" outlineLevel="2">
      <c r="A42" s="8" t="s">
        <v>32</v>
      </c>
      <c r="B42" s="8" t="s">
        <v>111</v>
      </c>
      <c r="C42" s="9" t="s">
        <v>107</v>
      </c>
      <c r="D42" s="8" t="s">
        <v>108</v>
      </c>
      <c r="E42" s="10">
        <v>1527.65</v>
      </c>
      <c r="F42" s="8" t="s">
        <v>109</v>
      </c>
      <c r="G42" s="8" t="s">
        <v>112</v>
      </c>
      <c r="H42" s="9" t="s">
        <v>16</v>
      </c>
    </row>
    <row r="43" spans="1:8" ht="14.25" outlineLevel="1">
      <c r="A43" s="8"/>
      <c r="B43" s="8"/>
      <c r="C43" s="9"/>
      <c r="D43" s="11" t="s">
        <v>113</v>
      </c>
      <c r="E43" s="12">
        <f>SUBTOTAL(9,$E$41:$E$42)</f>
        <v>19317.890000000003</v>
      </c>
      <c r="F43" s="8"/>
      <c r="G43" s="8"/>
      <c r="H43" s="9"/>
    </row>
    <row r="44" spans="1:8" ht="14.25" outlineLevel="2">
      <c r="A44" s="8" t="s">
        <v>10</v>
      </c>
      <c r="B44" s="8" t="s">
        <v>114</v>
      </c>
      <c r="C44" s="9" t="s">
        <v>48</v>
      </c>
      <c r="D44" s="8" t="s">
        <v>115</v>
      </c>
      <c r="E44" s="10">
        <v>11686.86</v>
      </c>
      <c r="F44" s="8" t="s">
        <v>116</v>
      </c>
      <c r="G44" s="8" t="s">
        <v>117</v>
      </c>
      <c r="H44" s="9" t="s">
        <v>16</v>
      </c>
    </row>
    <row r="45" spans="1:8" ht="14.25" outlineLevel="2">
      <c r="A45" s="8" t="s">
        <v>10</v>
      </c>
      <c r="B45" s="8" t="s">
        <v>118</v>
      </c>
      <c r="C45" s="9" t="s">
        <v>48</v>
      </c>
      <c r="D45" s="8" t="s">
        <v>115</v>
      </c>
      <c r="E45" s="10">
        <v>4024.14</v>
      </c>
      <c r="F45" s="8" t="s">
        <v>116</v>
      </c>
      <c r="G45" s="8" t="s">
        <v>119</v>
      </c>
      <c r="H45" s="9" t="s">
        <v>16</v>
      </c>
    </row>
    <row r="46" spans="1:8" ht="14.25" outlineLevel="2">
      <c r="A46" s="8" t="s">
        <v>10</v>
      </c>
      <c r="B46" s="8" t="s">
        <v>120</v>
      </c>
      <c r="C46" s="9" t="s">
        <v>48</v>
      </c>
      <c r="D46" s="8" t="s">
        <v>115</v>
      </c>
      <c r="E46" s="10">
        <v>745.5</v>
      </c>
      <c r="F46" s="8" t="s">
        <v>116</v>
      </c>
      <c r="G46" s="8" t="s">
        <v>121</v>
      </c>
      <c r="H46" s="9" t="s">
        <v>16</v>
      </c>
    </row>
    <row r="47" spans="1:8" ht="14.25" outlineLevel="2">
      <c r="A47" s="8" t="s">
        <v>10</v>
      </c>
      <c r="B47" s="8" t="s">
        <v>122</v>
      </c>
      <c r="C47" s="9" t="s">
        <v>48</v>
      </c>
      <c r="D47" s="8" t="s">
        <v>115</v>
      </c>
      <c r="E47" s="10">
        <v>994</v>
      </c>
      <c r="F47" s="8" t="s">
        <v>116</v>
      </c>
      <c r="G47" s="8" t="s">
        <v>123</v>
      </c>
      <c r="H47" s="9" t="s">
        <v>16</v>
      </c>
    </row>
    <row r="48" spans="1:8" ht="14.25" outlineLevel="2">
      <c r="A48" s="8" t="s">
        <v>10</v>
      </c>
      <c r="B48" s="8" t="s">
        <v>124</v>
      </c>
      <c r="C48" s="9" t="s">
        <v>27</v>
      </c>
      <c r="D48" s="8" t="s">
        <v>115</v>
      </c>
      <c r="E48" s="10">
        <v>403.76</v>
      </c>
      <c r="F48" s="8" t="s">
        <v>116</v>
      </c>
      <c r="G48" s="8" t="s">
        <v>125</v>
      </c>
      <c r="H48" s="9" t="s">
        <v>16</v>
      </c>
    </row>
    <row r="49" spans="1:8" ht="14.25" outlineLevel="2">
      <c r="A49" s="8" t="s">
        <v>32</v>
      </c>
      <c r="B49" s="8" t="s">
        <v>126</v>
      </c>
      <c r="C49" s="9" t="s">
        <v>27</v>
      </c>
      <c r="D49" s="8" t="s">
        <v>115</v>
      </c>
      <c r="E49" s="10">
        <v>248.5</v>
      </c>
      <c r="F49" s="8" t="s">
        <v>116</v>
      </c>
      <c r="G49" s="8" t="s">
        <v>127</v>
      </c>
      <c r="H49" s="9" t="s">
        <v>16</v>
      </c>
    </row>
    <row r="50" spans="1:8" ht="14.25" outlineLevel="1">
      <c r="A50" s="8"/>
      <c r="B50" s="8"/>
      <c r="C50" s="9"/>
      <c r="D50" s="11" t="s">
        <v>128</v>
      </c>
      <c r="E50" s="12">
        <f>SUBTOTAL(9,$E$44:$E$49)</f>
        <v>18102.760000000002</v>
      </c>
      <c r="F50" s="8"/>
      <c r="G50" s="8"/>
      <c r="H50" s="9"/>
    </row>
    <row r="51" spans="1:8" ht="14.25" outlineLevel="2">
      <c r="A51" s="8" t="s">
        <v>10</v>
      </c>
      <c r="B51" s="8" t="s">
        <v>129</v>
      </c>
      <c r="C51" s="9" t="s">
        <v>48</v>
      </c>
      <c r="D51" s="8" t="s">
        <v>130</v>
      </c>
      <c r="E51" s="10">
        <v>2272.41</v>
      </c>
      <c r="F51" s="8" t="s">
        <v>131</v>
      </c>
      <c r="G51" s="8" t="s">
        <v>132</v>
      </c>
      <c r="H51" s="9" t="s">
        <v>16</v>
      </c>
    </row>
    <row r="52" spans="1:8" ht="14.25" outlineLevel="1">
      <c r="A52" s="8"/>
      <c r="B52" s="8"/>
      <c r="C52" s="9"/>
      <c r="D52" s="11" t="s">
        <v>133</v>
      </c>
      <c r="E52" s="12">
        <f>SUBTOTAL(9,$E$51:$E$51)</f>
        <v>2272.41</v>
      </c>
      <c r="F52" s="8"/>
      <c r="G52" s="8"/>
      <c r="H52" s="9"/>
    </row>
    <row r="53" spans="1:8" ht="14.25" outlineLevel="2">
      <c r="A53" s="8" t="s">
        <v>32</v>
      </c>
      <c r="B53" s="8" t="s">
        <v>134</v>
      </c>
      <c r="C53" s="9" t="s">
        <v>34</v>
      </c>
      <c r="D53" s="8" t="s">
        <v>135</v>
      </c>
      <c r="E53" s="10">
        <v>364.66</v>
      </c>
      <c r="F53" s="8" t="s">
        <v>136</v>
      </c>
      <c r="G53" s="8" t="s">
        <v>137</v>
      </c>
      <c r="H53" s="9" t="s">
        <v>16</v>
      </c>
    </row>
    <row r="54" spans="1:8" ht="14.25" outlineLevel="2">
      <c r="A54" s="8" t="s">
        <v>32</v>
      </c>
      <c r="B54" s="8" t="s">
        <v>138</v>
      </c>
      <c r="C54" s="9" t="s">
        <v>34</v>
      </c>
      <c r="D54" s="8" t="s">
        <v>135</v>
      </c>
      <c r="E54" s="10">
        <v>8279.72</v>
      </c>
      <c r="F54" s="8" t="s">
        <v>136</v>
      </c>
      <c r="G54" s="8" t="s">
        <v>139</v>
      </c>
      <c r="H54" s="9" t="s">
        <v>16</v>
      </c>
    </row>
    <row r="55" spans="1:8" ht="14.25" outlineLevel="1">
      <c r="A55" s="8"/>
      <c r="B55" s="8"/>
      <c r="C55" s="9"/>
      <c r="D55" s="11" t="s">
        <v>140</v>
      </c>
      <c r="E55" s="12">
        <f>SUBTOTAL(9,$E$53:$E$54)</f>
        <v>8644.38</v>
      </c>
      <c r="F55" s="8"/>
      <c r="G55" s="8"/>
      <c r="H55" s="9"/>
    </row>
    <row r="56" spans="1:8" ht="14.25" outlineLevel="2">
      <c r="A56" s="8" t="s">
        <v>10</v>
      </c>
      <c r="B56" s="8" t="s">
        <v>141</v>
      </c>
      <c r="C56" s="9" t="s">
        <v>19</v>
      </c>
      <c r="D56" s="8" t="s">
        <v>142</v>
      </c>
      <c r="E56" s="10">
        <v>248.55</v>
      </c>
      <c r="F56" s="8" t="s">
        <v>143</v>
      </c>
      <c r="G56" s="8" t="s">
        <v>144</v>
      </c>
      <c r="H56" s="9" t="s">
        <v>16</v>
      </c>
    </row>
    <row r="57" spans="1:8" ht="14.25" outlineLevel="2">
      <c r="A57" s="8" t="s">
        <v>10</v>
      </c>
      <c r="B57" s="8" t="s">
        <v>145</v>
      </c>
      <c r="C57" s="9" t="s">
        <v>19</v>
      </c>
      <c r="D57" s="8" t="s">
        <v>142</v>
      </c>
      <c r="E57" s="10">
        <v>1989.36</v>
      </c>
      <c r="F57" s="8" t="s">
        <v>143</v>
      </c>
      <c r="G57" s="8" t="s">
        <v>146</v>
      </c>
      <c r="H57" s="9" t="s">
        <v>16</v>
      </c>
    </row>
    <row r="58" spans="1:8" ht="14.25" outlineLevel="2">
      <c r="A58" s="8" t="s">
        <v>10</v>
      </c>
      <c r="B58" s="8" t="s">
        <v>147</v>
      </c>
      <c r="C58" s="9" t="s">
        <v>19</v>
      </c>
      <c r="D58" s="8" t="s">
        <v>142</v>
      </c>
      <c r="E58" s="10">
        <v>746.01</v>
      </c>
      <c r="F58" s="8" t="s">
        <v>143</v>
      </c>
      <c r="G58" s="8" t="s">
        <v>148</v>
      </c>
      <c r="H58" s="9" t="s">
        <v>16</v>
      </c>
    </row>
    <row r="59" spans="1:8" ht="14.25" outlineLevel="2">
      <c r="A59" s="8" t="s">
        <v>10</v>
      </c>
      <c r="B59" s="8" t="s">
        <v>149</v>
      </c>
      <c r="C59" s="9" t="s">
        <v>19</v>
      </c>
      <c r="D59" s="8" t="s">
        <v>142</v>
      </c>
      <c r="E59" s="10">
        <v>497.28</v>
      </c>
      <c r="F59" s="8" t="s">
        <v>143</v>
      </c>
      <c r="G59" s="8" t="s">
        <v>150</v>
      </c>
      <c r="H59" s="9" t="s">
        <v>16</v>
      </c>
    </row>
    <row r="60" spans="1:8" ht="14.25" outlineLevel="2">
      <c r="A60" s="8" t="s">
        <v>10</v>
      </c>
      <c r="B60" s="8" t="s">
        <v>151</v>
      </c>
      <c r="C60" s="9" t="s">
        <v>19</v>
      </c>
      <c r="D60" s="8" t="s">
        <v>142</v>
      </c>
      <c r="E60" s="10">
        <v>994.56</v>
      </c>
      <c r="F60" s="8" t="s">
        <v>143</v>
      </c>
      <c r="G60" s="8" t="s">
        <v>152</v>
      </c>
      <c r="H60" s="9" t="s">
        <v>16</v>
      </c>
    </row>
    <row r="61" spans="1:8" ht="14.25" outlineLevel="2">
      <c r="A61" s="8" t="s">
        <v>10</v>
      </c>
      <c r="B61" s="8" t="s">
        <v>153</v>
      </c>
      <c r="C61" s="9" t="s">
        <v>154</v>
      </c>
      <c r="D61" s="8" t="s">
        <v>142</v>
      </c>
      <c r="E61" s="10">
        <v>11645.94</v>
      </c>
      <c r="F61" s="8" t="s">
        <v>143</v>
      </c>
      <c r="G61" s="8" t="s">
        <v>155</v>
      </c>
      <c r="H61" s="9" t="s">
        <v>16</v>
      </c>
    </row>
    <row r="62" spans="1:8" ht="14.25" outlineLevel="2">
      <c r="A62" s="8" t="s">
        <v>10</v>
      </c>
      <c r="B62" s="8" t="s">
        <v>156</v>
      </c>
      <c r="C62" s="9" t="s">
        <v>154</v>
      </c>
      <c r="D62" s="8" t="s">
        <v>142</v>
      </c>
      <c r="E62" s="10">
        <v>1067.57</v>
      </c>
      <c r="F62" s="8" t="s">
        <v>143</v>
      </c>
      <c r="G62" s="8" t="s">
        <v>157</v>
      </c>
      <c r="H62" s="9" t="s">
        <v>16</v>
      </c>
    </row>
    <row r="63" spans="1:8" ht="14.25" outlineLevel="2">
      <c r="A63" s="8" t="s">
        <v>10</v>
      </c>
      <c r="B63" s="8" t="s">
        <v>158</v>
      </c>
      <c r="C63" s="9" t="s">
        <v>154</v>
      </c>
      <c r="D63" s="8" t="s">
        <v>142</v>
      </c>
      <c r="E63" s="10">
        <v>859.67</v>
      </c>
      <c r="F63" s="8" t="s">
        <v>143</v>
      </c>
      <c r="G63" s="8" t="s">
        <v>159</v>
      </c>
      <c r="H63" s="9" t="s">
        <v>16</v>
      </c>
    </row>
    <row r="64" spans="1:8" ht="14.25" outlineLevel="2">
      <c r="A64" s="8" t="s">
        <v>10</v>
      </c>
      <c r="B64" s="8" t="s">
        <v>160</v>
      </c>
      <c r="C64" s="9" t="s">
        <v>154</v>
      </c>
      <c r="D64" s="8" t="s">
        <v>142</v>
      </c>
      <c r="E64" s="10">
        <v>4228.8</v>
      </c>
      <c r="F64" s="8" t="s">
        <v>143</v>
      </c>
      <c r="G64" s="8" t="s">
        <v>161</v>
      </c>
      <c r="H64" s="9" t="s">
        <v>16</v>
      </c>
    </row>
    <row r="65" spans="1:8" ht="14.25" outlineLevel="2">
      <c r="A65" s="8" t="s">
        <v>10</v>
      </c>
      <c r="B65" s="8" t="s">
        <v>162</v>
      </c>
      <c r="C65" s="9" t="s">
        <v>107</v>
      </c>
      <c r="D65" s="8" t="s">
        <v>142</v>
      </c>
      <c r="E65" s="10">
        <v>1067.57</v>
      </c>
      <c r="F65" s="8" t="s">
        <v>143</v>
      </c>
      <c r="G65" s="8" t="s">
        <v>163</v>
      </c>
      <c r="H65" s="9" t="s">
        <v>16</v>
      </c>
    </row>
    <row r="66" spans="1:8" ht="14.25" outlineLevel="1">
      <c r="A66" s="8"/>
      <c r="B66" s="8"/>
      <c r="C66" s="9"/>
      <c r="D66" s="11" t="s">
        <v>164</v>
      </c>
      <c r="E66" s="12">
        <f>SUBTOTAL(9,$E$56:$E$65)</f>
        <v>23345.31</v>
      </c>
      <c r="F66" s="8"/>
      <c r="G66" s="8"/>
      <c r="H66" s="9"/>
    </row>
    <row r="67" spans="1:8" ht="14.25" outlineLevel="2">
      <c r="A67" s="8" t="s">
        <v>32</v>
      </c>
      <c r="B67" s="8" t="s">
        <v>165</v>
      </c>
      <c r="C67" s="9" t="s">
        <v>74</v>
      </c>
      <c r="D67" s="8" t="s">
        <v>166</v>
      </c>
      <c r="E67" s="10">
        <v>966.95</v>
      </c>
      <c r="F67" s="8" t="s">
        <v>167</v>
      </c>
      <c r="G67" s="8" t="s">
        <v>168</v>
      </c>
      <c r="H67" s="9" t="s">
        <v>74</v>
      </c>
    </row>
    <row r="68" spans="1:8" ht="14.25" outlineLevel="1">
      <c r="A68" s="8"/>
      <c r="B68" s="8"/>
      <c r="C68" s="9"/>
      <c r="D68" s="11" t="s">
        <v>169</v>
      </c>
      <c r="E68" s="12">
        <f>SUBTOTAL(9,$E$67:$E$67)</f>
        <v>966.95</v>
      </c>
      <c r="F68" s="8"/>
      <c r="G68" s="8"/>
      <c r="H68" s="9"/>
    </row>
    <row r="69" spans="1:8" ht="14.25" outlineLevel="2">
      <c r="A69" s="8" t="s">
        <v>10</v>
      </c>
      <c r="B69" s="8" t="s">
        <v>170</v>
      </c>
      <c r="C69" s="9" t="s">
        <v>107</v>
      </c>
      <c r="D69" s="8" t="s">
        <v>171</v>
      </c>
      <c r="E69" s="10">
        <v>248.67</v>
      </c>
      <c r="F69" s="8" t="s">
        <v>172</v>
      </c>
      <c r="G69" s="8" t="s">
        <v>173</v>
      </c>
      <c r="H69" s="9" t="s">
        <v>16</v>
      </c>
    </row>
    <row r="70" spans="1:8" ht="14.25" outlineLevel="2">
      <c r="A70" s="8" t="s">
        <v>10</v>
      </c>
      <c r="B70" s="8" t="s">
        <v>174</v>
      </c>
      <c r="C70" s="9" t="s">
        <v>107</v>
      </c>
      <c r="D70" s="8" t="s">
        <v>171</v>
      </c>
      <c r="E70" s="10">
        <v>497.34</v>
      </c>
      <c r="F70" s="8" t="s">
        <v>172</v>
      </c>
      <c r="G70" s="8" t="s">
        <v>175</v>
      </c>
      <c r="H70" s="9" t="s">
        <v>16</v>
      </c>
    </row>
    <row r="71" spans="1:8" ht="14.25" outlineLevel="2">
      <c r="A71" s="8" t="s">
        <v>10</v>
      </c>
      <c r="B71" s="8" t="s">
        <v>176</v>
      </c>
      <c r="C71" s="9" t="s">
        <v>107</v>
      </c>
      <c r="D71" s="8" t="s">
        <v>171</v>
      </c>
      <c r="E71" s="10">
        <v>227.3</v>
      </c>
      <c r="F71" s="8" t="s">
        <v>172</v>
      </c>
      <c r="G71" s="8" t="s">
        <v>177</v>
      </c>
      <c r="H71" s="9" t="s">
        <v>16</v>
      </c>
    </row>
    <row r="72" spans="1:8" ht="14.25" outlineLevel="2">
      <c r="A72" s="8" t="s">
        <v>10</v>
      </c>
      <c r="B72" s="8" t="s">
        <v>178</v>
      </c>
      <c r="C72" s="9" t="s">
        <v>107</v>
      </c>
      <c r="D72" s="8" t="s">
        <v>171</v>
      </c>
      <c r="E72" s="10">
        <v>58.02</v>
      </c>
      <c r="F72" s="8" t="s">
        <v>172</v>
      </c>
      <c r="G72" s="8" t="s">
        <v>179</v>
      </c>
      <c r="H72" s="9" t="s">
        <v>16</v>
      </c>
    </row>
    <row r="73" spans="1:8" ht="14.25" outlineLevel="2">
      <c r="A73" s="8" t="s">
        <v>10</v>
      </c>
      <c r="B73" s="8" t="s">
        <v>180</v>
      </c>
      <c r="C73" s="9" t="s">
        <v>107</v>
      </c>
      <c r="D73" s="8" t="s">
        <v>171</v>
      </c>
      <c r="E73" s="10">
        <v>4383.51</v>
      </c>
      <c r="F73" s="8" t="s">
        <v>172</v>
      </c>
      <c r="G73" s="8" t="s">
        <v>181</v>
      </c>
      <c r="H73" s="9" t="s">
        <v>16</v>
      </c>
    </row>
    <row r="74" spans="1:8" ht="14.25" outlineLevel="2">
      <c r="A74" s="8" t="s">
        <v>10</v>
      </c>
      <c r="B74" s="8" t="s">
        <v>182</v>
      </c>
      <c r="C74" s="9" t="s">
        <v>107</v>
      </c>
      <c r="D74" s="8" t="s">
        <v>171</v>
      </c>
      <c r="E74" s="10">
        <v>248.67</v>
      </c>
      <c r="F74" s="8" t="s">
        <v>172</v>
      </c>
      <c r="G74" s="8" t="s">
        <v>183</v>
      </c>
      <c r="H74" s="9" t="s">
        <v>16</v>
      </c>
    </row>
    <row r="75" spans="1:8" ht="14.25" outlineLevel="2">
      <c r="A75" s="8" t="s">
        <v>10</v>
      </c>
      <c r="B75" s="8" t="s">
        <v>184</v>
      </c>
      <c r="C75" s="9" t="s">
        <v>107</v>
      </c>
      <c r="D75" s="8" t="s">
        <v>171</v>
      </c>
      <c r="E75" s="10">
        <v>8601.04</v>
      </c>
      <c r="F75" s="8" t="s">
        <v>172</v>
      </c>
      <c r="G75" s="8" t="s">
        <v>185</v>
      </c>
      <c r="H75" s="9" t="s">
        <v>16</v>
      </c>
    </row>
    <row r="76" spans="1:8" ht="14.25" outlineLevel="1">
      <c r="A76" s="8"/>
      <c r="B76" s="8"/>
      <c r="C76" s="9"/>
      <c r="D76" s="11" t="s">
        <v>186</v>
      </c>
      <c r="E76" s="12">
        <f>SUBTOTAL(9,$E$69:$E$75)</f>
        <v>14264.550000000001</v>
      </c>
      <c r="F76" s="8"/>
      <c r="G76" s="8"/>
      <c r="H76" s="9"/>
    </row>
    <row r="77" spans="1:8" ht="14.25" outlineLevel="2">
      <c r="A77" s="8" t="s">
        <v>32</v>
      </c>
      <c r="B77" s="8" t="s">
        <v>187</v>
      </c>
      <c r="C77" s="9" t="s">
        <v>154</v>
      </c>
      <c r="D77" s="8" t="s">
        <v>188</v>
      </c>
      <c r="E77" s="10">
        <v>1065.6</v>
      </c>
      <c r="F77" s="8" t="s">
        <v>189</v>
      </c>
      <c r="G77" s="8" t="s">
        <v>190</v>
      </c>
      <c r="H77" s="9" t="s">
        <v>62</v>
      </c>
    </row>
    <row r="78" spans="1:8" ht="14.25" outlineLevel="2">
      <c r="A78" s="8" t="s">
        <v>10</v>
      </c>
      <c r="B78" s="8" t="s">
        <v>191</v>
      </c>
      <c r="C78" s="9" t="s">
        <v>154</v>
      </c>
      <c r="D78" s="8" t="s">
        <v>188</v>
      </c>
      <c r="E78" s="10">
        <v>2872.84</v>
      </c>
      <c r="F78" s="8" t="s">
        <v>189</v>
      </c>
      <c r="G78" s="8" t="s">
        <v>192</v>
      </c>
      <c r="H78" s="9" t="s">
        <v>62</v>
      </c>
    </row>
    <row r="79" spans="1:8" ht="14.25" outlineLevel="2">
      <c r="A79" s="8" t="s">
        <v>10</v>
      </c>
      <c r="B79" s="8" t="s">
        <v>193</v>
      </c>
      <c r="C79" s="9" t="s">
        <v>154</v>
      </c>
      <c r="D79" s="8" t="s">
        <v>188</v>
      </c>
      <c r="E79" s="10">
        <v>12213.03</v>
      </c>
      <c r="F79" s="8" t="s">
        <v>189</v>
      </c>
      <c r="G79" s="8" t="s">
        <v>194</v>
      </c>
      <c r="H79" s="9" t="s">
        <v>16</v>
      </c>
    </row>
    <row r="80" spans="1:8" ht="14.25" outlineLevel="2">
      <c r="A80" s="8" t="s">
        <v>32</v>
      </c>
      <c r="B80" s="8" t="s">
        <v>195</v>
      </c>
      <c r="C80" s="9" t="s">
        <v>48</v>
      </c>
      <c r="D80" s="8" t="s">
        <v>188</v>
      </c>
      <c r="E80" s="10">
        <v>25.65</v>
      </c>
      <c r="F80" s="8" t="s">
        <v>189</v>
      </c>
      <c r="G80" s="8" t="s">
        <v>196</v>
      </c>
      <c r="H80" s="9" t="s">
        <v>16</v>
      </c>
    </row>
    <row r="81" spans="1:8" ht="14.25" outlineLevel="2">
      <c r="A81" s="8" t="s">
        <v>10</v>
      </c>
      <c r="B81" s="8" t="s">
        <v>197</v>
      </c>
      <c r="C81" s="9" t="s">
        <v>34</v>
      </c>
      <c r="D81" s="8" t="s">
        <v>188</v>
      </c>
      <c r="E81" s="10">
        <v>564.4</v>
      </c>
      <c r="F81" s="8" t="s">
        <v>189</v>
      </c>
      <c r="G81" s="8" t="s">
        <v>198</v>
      </c>
      <c r="H81" s="9" t="s">
        <v>16</v>
      </c>
    </row>
    <row r="82" spans="1:8" ht="14.25" outlineLevel="2">
      <c r="A82" s="8" t="s">
        <v>10</v>
      </c>
      <c r="B82" s="8" t="s">
        <v>199</v>
      </c>
      <c r="C82" s="9" t="s">
        <v>34</v>
      </c>
      <c r="D82" s="8" t="s">
        <v>188</v>
      </c>
      <c r="E82" s="10">
        <v>740.7</v>
      </c>
      <c r="F82" s="8" t="s">
        <v>189</v>
      </c>
      <c r="G82" s="8" t="s">
        <v>200</v>
      </c>
      <c r="H82" s="9" t="s">
        <v>62</v>
      </c>
    </row>
    <row r="83" spans="1:8" ht="14.25" outlineLevel="2">
      <c r="A83" s="8" t="s">
        <v>32</v>
      </c>
      <c r="B83" s="8" t="s">
        <v>201</v>
      </c>
      <c r="C83" s="9" t="s">
        <v>34</v>
      </c>
      <c r="D83" s="8" t="s">
        <v>188</v>
      </c>
      <c r="E83" s="10">
        <v>160.3</v>
      </c>
      <c r="F83" s="8" t="s">
        <v>189</v>
      </c>
      <c r="G83" s="8" t="s">
        <v>202</v>
      </c>
      <c r="H83" s="9" t="s">
        <v>16</v>
      </c>
    </row>
    <row r="84" spans="1:8" ht="14.25" outlineLevel="2">
      <c r="A84" s="8" t="s">
        <v>32</v>
      </c>
      <c r="B84" s="8" t="s">
        <v>203</v>
      </c>
      <c r="C84" s="9" t="s">
        <v>34</v>
      </c>
      <c r="D84" s="8" t="s">
        <v>188</v>
      </c>
      <c r="E84" s="10">
        <v>7459.2</v>
      </c>
      <c r="F84" s="8" t="s">
        <v>189</v>
      </c>
      <c r="G84" s="8" t="s">
        <v>204</v>
      </c>
      <c r="H84" s="9" t="s">
        <v>62</v>
      </c>
    </row>
    <row r="85" spans="1:8" ht="14.25" outlineLevel="2">
      <c r="A85" s="8" t="s">
        <v>10</v>
      </c>
      <c r="B85" s="8" t="s">
        <v>205</v>
      </c>
      <c r="C85" s="9" t="s">
        <v>34</v>
      </c>
      <c r="D85" s="8" t="s">
        <v>188</v>
      </c>
      <c r="E85" s="10">
        <v>235.21</v>
      </c>
      <c r="F85" s="8" t="s">
        <v>189</v>
      </c>
      <c r="G85" s="8" t="s">
        <v>206</v>
      </c>
      <c r="H85" s="9" t="s">
        <v>16</v>
      </c>
    </row>
    <row r="86" spans="1:8" ht="14.25" outlineLevel="2">
      <c r="A86" s="8" t="s">
        <v>10</v>
      </c>
      <c r="B86" s="8" t="s">
        <v>207</v>
      </c>
      <c r="C86" s="9" t="s">
        <v>34</v>
      </c>
      <c r="D86" s="8" t="s">
        <v>188</v>
      </c>
      <c r="E86" s="10">
        <v>2962.8</v>
      </c>
      <c r="F86" s="8" t="s">
        <v>189</v>
      </c>
      <c r="G86" s="8" t="s">
        <v>208</v>
      </c>
      <c r="H86" s="9" t="s">
        <v>16</v>
      </c>
    </row>
    <row r="87" spans="1:8" ht="14.25" outlineLevel="2">
      <c r="A87" s="8" t="s">
        <v>10</v>
      </c>
      <c r="B87" s="8" t="s">
        <v>209</v>
      </c>
      <c r="C87" s="9" t="s">
        <v>34</v>
      </c>
      <c r="D87" s="8" t="s">
        <v>188</v>
      </c>
      <c r="E87" s="10">
        <v>282.15</v>
      </c>
      <c r="F87" s="8" t="s">
        <v>189</v>
      </c>
      <c r="G87" s="8" t="s">
        <v>210</v>
      </c>
      <c r="H87" s="9" t="s">
        <v>62</v>
      </c>
    </row>
    <row r="88" spans="1:8" ht="14.25" outlineLevel="2">
      <c r="A88" s="8" t="s">
        <v>10</v>
      </c>
      <c r="B88" s="8" t="s">
        <v>211</v>
      </c>
      <c r="C88" s="9" t="s">
        <v>34</v>
      </c>
      <c r="D88" s="8" t="s">
        <v>188</v>
      </c>
      <c r="E88" s="10">
        <v>246.9</v>
      </c>
      <c r="F88" s="8" t="s">
        <v>189</v>
      </c>
      <c r="G88" s="8" t="s">
        <v>212</v>
      </c>
      <c r="H88" s="9" t="s">
        <v>16</v>
      </c>
    </row>
    <row r="89" spans="1:8" ht="14.25" outlineLevel="2">
      <c r="A89" s="8" t="s">
        <v>10</v>
      </c>
      <c r="B89" s="8" t="s">
        <v>213</v>
      </c>
      <c r="C89" s="9" t="s">
        <v>34</v>
      </c>
      <c r="D89" s="8" t="s">
        <v>188</v>
      </c>
      <c r="E89" s="10">
        <v>474.12</v>
      </c>
      <c r="F89" s="8" t="s">
        <v>189</v>
      </c>
      <c r="G89" s="8" t="s">
        <v>214</v>
      </c>
      <c r="H89" s="9" t="s">
        <v>16</v>
      </c>
    </row>
    <row r="90" spans="1:8" ht="14.25" outlineLevel="2">
      <c r="A90" s="8" t="s">
        <v>10</v>
      </c>
      <c r="B90" s="8" t="s">
        <v>215</v>
      </c>
      <c r="C90" s="9" t="s">
        <v>34</v>
      </c>
      <c r="D90" s="8" t="s">
        <v>188</v>
      </c>
      <c r="E90" s="10">
        <v>10666.48</v>
      </c>
      <c r="F90" s="8" t="s">
        <v>189</v>
      </c>
      <c r="G90" s="8" t="s">
        <v>216</v>
      </c>
      <c r="H90" s="9" t="s">
        <v>16</v>
      </c>
    </row>
    <row r="91" spans="1:8" ht="14.25" outlineLevel="2">
      <c r="A91" s="8" t="s">
        <v>10</v>
      </c>
      <c r="B91" s="8" t="s">
        <v>217</v>
      </c>
      <c r="C91" s="9" t="s">
        <v>34</v>
      </c>
      <c r="D91" s="8" t="s">
        <v>188</v>
      </c>
      <c r="E91" s="10">
        <v>3555.9</v>
      </c>
      <c r="F91" s="8" t="s">
        <v>189</v>
      </c>
      <c r="G91" s="8" t="s">
        <v>218</v>
      </c>
      <c r="H91" s="9" t="s">
        <v>16</v>
      </c>
    </row>
    <row r="92" spans="1:8" ht="14.25" outlineLevel="2">
      <c r="A92" s="8" t="s">
        <v>10</v>
      </c>
      <c r="B92" s="8" t="s">
        <v>219</v>
      </c>
      <c r="C92" s="9" t="s">
        <v>34</v>
      </c>
      <c r="D92" s="8" t="s">
        <v>188</v>
      </c>
      <c r="E92" s="10">
        <v>1939.04</v>
      </c>
      <c r="F92" s="8" t="s">
        <v>189</v>
      </c>
      <c r="G92" s="8" t="s">
        <v>220</v>
      </c>
      <c r="H92" s="9" t="s">
        <v>62</v>
      </c>
    </row>
    <row r="93" spans="1:8" ht="14.25" outlineLevel="2">
      <c r="A93" s="8" t="s">
        <v>32</v>
      </c>
      <c r="B93" s="8" t="s">
        <v>221</v>
      </c>
      <c r="C93" s="9" t="s">
        <v>34</v>
      </c>
      <c r="D93" s="8" t="s">
        <v>188</v>
      </c>
      <c r="E93" s="10">
        <v>2308.32</v>
      </c>
      <c r="F93" s="8" t="s">
        <v>189</v>
      </c>
      <c r="G93" s="8" t="s">
        <v>222</v>
      </c>
      <c r="H93" s="9" t="s">
        <v>16</v>
      </c>
    </row>
    <row r="94" spans="1:8" ht="14.25" outlineLevel="2">
      <c r="A94" s="8" t="s">
        <v>10</v>
      </c>
      <c r="B94" s="8" t="s">
        <v>223</v>
      </c>
      <c r="C94" s="9" t="s">
        <v>34</v>
      </c>
      <c r="D94" s="8" t="s">
        <v>188</v>
      </c>
      <c r="E94" s="10">
        <v>3393.88</v>
      </c>
      <c r="F94" s="8" t="s">
        <v>189</v>
      </c>
      <c r="G94" s="8" t="s">
        <v>224</v>
      </c>
      <c r="H94" s="9" t="s">
        <v>62</v>
      </c>
    </row>
    <row r="95" spans="1:8" ht="14.25" outlineLevel="2">
      <c r="A95" s="8" t="s">
        <v>32</v>
      </c>
      <c r="B95" s="8" t="s">
        <v>225</v>
      </c>
      <c r="C95" s="9" t="s">
        <v>34</v>
      </c>
      <c r="D95" s="8" t="s">
        <v>188</v>
      </c>
      <c r="E95" s="10">
        <v>1872.42</v>
      </c>
      <c r="F95" s="8" t="s">
        <v>189</v>
      </c>
      <c r="G95" s="8" t="s">
        <v>226</v>
      </c>
      <c r="H95" s="9" t="s">
        <v>62</v>
      </c>
    </row>
    <row r="96" spans="1:8" ht="14.25" outlineLevel="2">
      <c r="A96" s="8" t="s">
        <v>10</v>
      </c>
      <c r="B96" s="8" t="s">
        <v>227</v>
      </c>
      <c r="C96" s="9" t="s">
        <v>34</v>
      </c>
      <c r="D96" s="8" t="s">
        <v>188</v>
      </c>
      <c r="E96" s="10">
        <v>468.16</v>
      </c>
      <c r="F96" s="8" t="s">
        <v>189</v>
      </c>
      <c r="G96" s="8" t="s">
        <v>228</v>
      </c>
      <c r="H96" s="9" t="s">
        <v>16</v>
      </c>
    </row>
    <row r="97" spans="1:8" ht="14.25" outlineLevel="2">
      <c r="A97" s="8" t="s">
        <v>10</v>
      </c>
      <c r="B97" s="8" t="s">
        <v>229</v>
      </c>
      <c r="C97" s="9" t="s">
        <v>34</v>
      </c>
      <c r="D97" s="8" t="s">
        <v>188</v>
      </c>
      <c r="E97" s="10">
        <v>4106.4</v>
      </c>
      <c r="F97" s="8" t="s">
        <v>189</v>
      </c>
      <c r="G97" s="8" t="s">
        <v>230</v>
      </c>
      <c r="H97" s="9" t="s">
        <v>62</v>
      </c>
    </row>
    <row r="98" spans="1:8" ht="14.25" outlineLevel="2">
      <c r="A98" s="8" t="s">
        <v>10</v>
      </c>
      <c r="B98" s="8" t="s">
        <v>231</v>
      </c>
      <c r="C98" s="9" t="s">
        <v>34</v>
      </c>
      <c r="D98" s="8" t="s">
        <v>188</v>
      </c>
      <c r="E98" s="10">
        <v>1056</v>
      </c>
      <c r="F98" s="8" t="s">
        <v>189</v>
      </c>
      <c r="G98" s="8" t="s">
        <v>232</v>
      </c>
      <c r="H98" s="9" t="s">
        <v>16</v>
      </c>
    </row>
    <row r="99" spans="1:8" ht="14.25" outlineLevel="2">
      <c r="A99" s="8" t="s">
        <v>10</v>
      </c>
      <c r="B99" s="8" t="s">
        <v>233</v>
      </c>
      <c r="C99" s="9" t="s">
        <v>34</v>
      </c>
      <c r="D99" s="8" t="s">
        <v>188</v>
      </c>
      <c r="E99" s="10">
        <v>444.84</v>
      </c>
      <c r="F99" s="8" t="s">
        <v>189</v>
      </c>
      <c r="G99" s="8" t="s">
        <v>234</v>
      </c>
      <c r="H99" s="9" t="s">
        <v>16</v>
      </c>
    </row>
    <row r="100" spans="1:8" ht="14.25" outlineLevel="2">
      <c r="A100" s="8" t="s">
        <v>10</v>
      </c>
      <c r="B100" s="8" t="s">
        <v>235</v>
      </c>
      <c r="C100" s="9" t="s">
        <v>34</v>
      </c>
      <c r="D100" s="8" t="s">
        <v>188</v>
      </c>
      <c r="E100" s="10">
        <v>5881.06</v>
      </c>
      <c r="F100" s="8" t="s">
        <v>189</v>
      </c>
      <c r="G100" s="8" t="s">
        <v>236</v>
      </c>
      <c r="H100" s="9" t="s">
        <v>62</v>
      </c>
    </row>
    <row r="101" spans="1:8" ht="14.25" outlineLevel="2">
      <c r="A101" s="8" t="s">
        <v>10</v>
      </c>
      <c r="B101" s="8" t="s">
        <v>237</v>
      </c>
      <c r="C101" s="9" t="s">
        <v>34</v>
      </c>
      <c r="D101" s="8" t="s">
        <v>188</v>
      </c>
      <c r="E101" s="10">
        <v>18060.8</v>
      </c>
      <c r="F101" s="8" t="s">
        <v>189</v>
      </c>
      <c r="G101" s="8" t="s">
        <v>238</v>
      </c>
      <c r="H101" s="9" t="s">
        <v>16</v>
      </c>
    </row>
    <row r="102" spans="1:8" ht="14.25" outlineLevel="2">
      <c r="A102" s="8" t="s">
        <v>10</v>
      </c>
      <c r="B102" s="8" t="s">
        <v>239</v>
      </c>
      <c r="C102" s="9" t="s">
        <v>34</v>
      </c>
      <c r="D102" s="8" t="s">
        <v>188</v>
      </c>
      <c r="E102" s="10">
        <v>727.26</v>
      </c>
      <c r="F102" s="8" t="s">
        <v>189</v>
      </c>
      <c r="G102" s="8" t="s">
        <v>240</v>
      </c>
      <c r="H102" s="9" t="s">
        <v>62</v>
      </c>
    </row>
    <row r="103" spans="1:8" ht="14.25" outlineLevel="2">
      <c r="A103" s="8" t="s">
        <v>10</v>
      </c>
      <c r="B103" s="8" t="s">
        <v>241</v>
      </c>
      <c r="C103" s="9" t="s">
        <v>34</v>
      </c>
      <c r="D103" s="8" t="s">
        <v>188</v>
      </c>
      <c r="E103" s="10">
        <v>245.84</v>
      </c>
      <c r="F103" s="8" t="s">
        <v>189</v>
      </c>
      <c r="G103" s="8" t="s">
        <v>242</v>
      </c>
      <c r="H103" s="9" t="s">
        <v>16</v>
      </c>
    </row>
    <row r="104" spans="1:8" ht="14.25" outlineLevel="2">
      <c r="A104" s="8" t="s">
        <v>10</v>
      </c>
      <c r="B104" s="8" t="s">
        <v>243</v>
      </c>
      <c r="C104" s="9" t="s">
        <v>34</v>
      </c>
      <c r="D104" s="8" t="s">
        <v>188</v>
      </c>
      <c r="E104" s="10">
        <v>248.67</v>
      </c>
      <c r="F104" s="8" t="s">
        <v>189</v>
      </c>
      <c r="G104" s="8" t="s">
        <v>244</v>
      </c>
      <c r="H104" s="9" t="s">
        <v>16</v>
      </c>
    </row>
    <row r="105" spans="1:8" ht="14.25" outlineLevel="2">
      <c r="A105" s="8" t="s">
        <v>10</v>
      </c>
      <c r="B105" s="8" t="s">
        <v>245</v>
      </c>
      <c r="C105" s="9" t="s">
        <v>34</v>
      </c>
      <c r="D105" s="8" t="s">
        <v>188</v>
      </c>
      <c r="E105" s="10">
        <v>448.4</v>
      </c>
      <c r="F105" s="8" t="s">
        <v>189</v>
      </c>
      <c r="G105" s="8" t="s">
        <v>246</v>
      </c>
      <c r="H105" s="9" t="s">
        <v>16</v>
      </c>
    </row>
    <row r="106" spans="1:8" ht="14.25" outlineLevel="2">
      <c r="A106" s="8" t="s">
        <v>10</v>
      </c>
      <c r="B106" s="8" t="s">
        <v>247</v>
      </c>
      <c r="C106" s="9" t="s">
        <v>34</v>
      </c>
      <c r="D106" s="8" t="s">
        <v>188</v>
      </c>
      <c r="E106" s="10">
        <v>234.08</v>
      </c>
      <c r="F106" s="8" t="s">
        <v>189</v>
      </c>
      <c r="G106" s="8" t="s">
        <v>248</v>
      </c>
      <c r="H106" s="9" t="s">
        <v>62</v>
      </c>
    </row>
    <row r="107" spans="1:8" ht="14.25" outlineLevel="2">
      <c r="A107" s="8" t="s">
        <v>10</v>
      </c>
      <c r="B107" s="8" t="s">
        <v>249</v>
      </c>
      <c r="C107" s="9" t="s">
        <v>34</v>
      </c>
      <c r="D107" s="8" t="s">
        <v>188</v>
      </c>
      <c r="E107" s="10">
        <v>922.52</v>
      </c>
      <c r="F107" s="8" t="s">
        <v>189</v>
      </c>
      <c r="G107" s="8" t="s">
        <v>250</v>
      </c>
      <c r="H107" s="9" t="s">
        <v>62</v>
      </c>
    </row>
    <row r="108" spans="1:8" ht="14.25" outlineLevel="2">
      <c r="A108" s="8" t="s">
        <v>10</v>
      </c>
      <c r="B108" s="8" t="s">
        <v>251</v>
      </c>
      <c r="C108" s="9" t="s">
        <v>34</v>
      </c>
      <c r="D108" s="8" t="s">
        <v>188</v>
      </c>
      <c r="E108" s="10">
        <v>19533.24</v>
      </c>
      <c r="F108" s="8" t="s">
        <v>189</v>
      </c>
      <c r="G108" s="8" t="s">
        <v>252</v>
      </c>
      <c r="H108" s="9" t="s">
        <v>16</v>
      </c>
    </row>
    <row r="109" spans="1:8" ht="14.25" outlineLevel="2">
      <c r="A109" s="8" t="s">
        <v>10</v>
      </c>
      <c r="B109" s="8" t="s">
        <v>253</v>
      </c>
      <c r="C109" s="9" t="s">
        <v>34</v>
      </c>
      <c r="D109" s="8" t="s">
        <v>188</v>
      </c>
      <c r="E109" s="10">
        <v>242.42</v>
      </c>
      <c r="F109" s="8" t="s">
        <v>189</v>
      </c>
      <c r="G109" s="8" t="s">
        <v>254</v>
      </c>
      <c r="H109" s="9" t="s">
        <v>16</v>
      </c>
    </row>
    <row r="110" spans="1:8" ht="14.25" outlineLevel="2">
      <c r="A110" s="8" t="s">
        <v>10</v>
      </c>
      <c r="B110" s="8" t="s">
        <v>255</v>
      </c>
      <c r="C110" s="9" t="s">
        <v>34</v>
      </c>
      <c r="D110" s="8" t="s">
        <v>188</v>
      </c>
      <c r="E110" s="10">
        <v>242.42</v>
      </c>
      <c r="F110" s="8" t="s">
        <v>189</v>
      </c>
      <c r="G110" s="8" t="s">
        <v>256</v>
      </c>
      <c r="H110" s="9" t="s">
        <v>16</v>
      </c>
    </row>
    <row r="111" spans="1:8" ht="14.25" outlineLevel="2">
      <c r="A111" s="8" t="s">
        <v>10</v>
      </c>
      <c r="B111" s="8" t="s">
        <v>257</v>
      </c>
      <c r="C111" s="9" t="s">
        <v>34</v>
      </c>
      <c r="D111" s="8" t="s">
        <v>188</v>
      </c>
      <c r="E111" s="10">
        <v>1351.08</v>
      </c>
      <c r="F111" s="8" t="s">
        <v>189</v>
      </c>
      <c r="G111" s="8" t="s">
        <v>258</v>
      </c>
      <c r="H111" s="9" t="s">
        <v>16</v>
      </c>
    </row>
    <row r="112" spans="1:8" ht="14.25" outlineLevel="2">
      <c r="A112" s="8" t="s">
        <v>10</v>
      </c>
      <c r="B112" s="8" t="s">
        <v>259</v>
      </c>
      <c r="C112" s="9" t="s">
        <v>27</v>
      </c>
      <c r="D112" s="8" t="s">
        <v>188</v>
      </c>
      <c r="E112" s="10">
        <v>301.34</v>
      </c>
      <c r="F112" s="8" t="s">
        <v>189</v>
      </c>
      <c r="G112" s="8" t="s">
        <v>260</v>
      </c>
      <c r="H112" s="9" t="s">
        <v>62</v>
      </c>
    </row>
    <row r="113" spans="1:8" ht="14.25" outlineLevel="2">
      <c r="A113" s="8" t="s">
        <v>10</v>
      </c>
      <c r="B113" s="8" t="s">
        <v>261</v>
      </c>
      <c r="C113" s="9" t="s">
        <v>27</v>
      </c>
      <c r="D113" s="8" t="s">
        <v>188</v>
      </c>
      <c r="E113" s="10">
        <v>904.02</v>
      </c>
      <c r="F113" s="8" t="s">
        <v>189</v>
      </c>
      <c r="G113" s="8" t="s">
        <v>262</v>
      </c>
      <c r="H113" s="9" t="s">
        <v>16</v>
      </c>
    </row>
    <row r="114" spans="1:8" ht="14.25" outlineLevel="1">
      <c r="A114" s="8"/>
      <c r="B114" s="8"/>
      <c r="C114" s="9"/>
      <c r="D114" s="11" t="s">
        <v>263</v>
      </c>
      <c r="E114" s="12">
        <f>SUBTOTAL(9,$E$77:$E$113)</f>
        <v>108457.49</v>
      </c>
      <c r="F114" s="8"/>
      <c r="G114" s="8"/>
      <c r="H114" s="9"/>
    </row>
    <row r="115" spans="1:8" ht="14.25" outlineLevel="2">
      <c r="A115" s="8" t="s">
        <v>10</v>
      </c>
      <c r="B115" s="8" t="s">
        <v>264</v>
      </c>
      <c r="C115" s="9" t="s">
        <v>48</v>
      </c>
      <c r="D115" s="8" t="s">
        <v>265</v>
      </c>
      <c r="E115" s="10">
        <v>1108.34</v>
      </c>
      <c r="F115" s="8" t="s">
        <v>266</v>
      </c>
      <c r="G115" s="8" t="s">
        <v>267</v>
      </c>
      <c r="H115" s="9" t="s">
        <v>16</v>
      </c>
    </row>
    <row r="116" spans="1:8" ht="14.25" outlineLevel="1">
      <c r="A116" s="8"/>
      <c r="B116" s="8"/>
      <c r="C116" s="9"/>
      <c r="D116" s="11" t="s">
        <v>268</v>
      </c>
      <c r="E116" s="12">
        <f>SUBTOTAL(9,$E$115:$E$115)</f>
        <v>1108.34</v>
      </c>
      <c r="F116" s="8"/>
      <c r="G116" s="8"/>
      <c r="H116" s="9"/>
    </row>
    <row r="117" spans="1:8" ht="14.25" outlineLevel="2">
      <c r="A117" s="8" t="s">
        <v>10</v>
      </c>
      <c r="B117" s="8" t="s">
        <v>269</v>
      </c>
      <c r="C117" s="9" t="s">
        <v>34</v>
      </c>
      <c r="D117" s="8" t="s">
        <v>270</v>
      </c>
      <c r="E117" s="10">
        <v>1058.77</v>
      </c>
      <c r="F117" s="8" t="s">
        <v>271</v>
      </c>
      <c r="G117" s="8" t="s">
        <v>272</v>
      </c>
      <c r="H117" s="9" t="s">
        <v>16</v>
      </c>
    </row>
    <row r="118" spans="1:8" ht="14.25" outlineLevel="1">
      <c r="A118" s="8"/>
      <c r="B118" s="8"/>
      <c r="C118" s="9"/>
      <c r="D118" s="11" t="s">
        <v>273</v>
      </c>
      <c r="E118" s="12">
        <f>SUBTOTAL(9,$E$117:$E$117)</f>
        <v>1058.77</v>
      </c>
      <c r="F118" s="8"/>
      <c r="G118" s="8"/>
      <c r="H118" s="9"/>
    </row>
    <row r="119" spans="1:8" ht="14.25" outlineLevel="2">
      <c r="A119" s="8" t="s">
        <v>10</v>
      </c>
      <c r="B119" s="8" t="s">
        <v>274</v>
      </c>
      <c r="C119" s="9" t="s">
        <v>275</v>
      </c>
      <c r="D119" s="8" t="s">
        <v>276</v>
      </c>
      <c r="E119" s="10">
        <v>248.67</v>
      </c>
      <c r="F119" s="8" t="s">
        <v>277</v>
      </c>
      <c r="G119" s="8" t="s">
        <v>278</v>
      </c>
      <c r="H119" s="9" t="s">
        <v>16</v>
      </c>
    </row>
    <row r="120" spans="1:8" ht="14.25" outlineLevel="1">
      <c r="A120" s="8"/>
      <c r="B120" s="8"/>
      <c r="C120" s="9"/>
      <c r="D120" s="11" t="s">
        <v>279</v>
      </c>
      <c r="E120" s="12">
        <f>SUBTOTAL(9,$E$119:$E$119)</f>
        <v>248.67</v>
      </c>
      <c r="F120" s="8"/>
      <c r="G120" s="8"/>
      <c r="H120" s="9"/>
    </row>
    <row r="121" spans="1:8" ht="14.25" outlineLevel="2">
      <c r="A121" s="8" t="s">
        <v>10</v>
      </c>
      <c r="B121" s="8" t="s">
        <v>280</v>
      </c>
      <c r="C121" s="9" t="s">
        <v>154</v>
      </c>
      <c r="D121" s="8" t="s">
        <v>281</v>
      </c>
      <c r="E121" s="10">
        <v>1058.77</v>
      </c>
      <c r="F121" s="8" t="s">
        <v>282</v>
      </c>
      <c r="G121" s="8" t="s">
        <v>283</v>
      </c>
      <c r="H121" s="9" t="s">
        <v>16</v>
      </c>
    </row>
    <row r="122" spans="1:8" ht="14.25" outlineLevel="1">
      <c r="A122" s="8"/>
      <c r="B122" s="8"/>
      <c r="C122" s="9"/>
      <c r="D122" s="11" t="s">
        <v>284</v>
      </c>
      <c r="E122" s="12">
        <f>SUBTOTAL(9,$E$121:$E$121)</f>
        <v>1058.77</v>
      </c>
      <c r="F122" s="8"/>
      <c r="G122" s="8"/>
      <c r="H122" s="9"/>
    </row>
    <row r="123" spans="1:8" ht="14.25" outlineLevel="2">
      <c r="A123" s="8" t="s">
        <v>10</v>
      </c>
      <c r="B123" s="8" t="s">
        <v>285</v>
      </c>
      <c r="C123" s="9" t="s">
        <v>34</v>
      </c>
      <c r="D123" s="8" t="s">
        <v>286</v>
      </c>
      <c r="E123" s="10">
        <v>2530.42</v>
      </c>
      <c r="F123" s="8" t="s">
        <v>287</v>
      </c>
      <c r="G123" s="8" t="s">
        <v>288</v>
      </c>
      <c r="H123" s="9" t="s">
        <v>289</v>
      </c>
    </row>
    <row r="124" spans="1:8" ht="14.25" outlineLevel="2">
      <c r="A124" s="8" t="s">
        <v>10</v>
      </c>
      <c r="B124" s="8" t="s">
        <v>290</v>
      </c>
      <c r="C124" s="9" t="s">
        <v>34</v>
      </c>
      <c r="D124" s="8" t="s">
        <v>286</v>
      </c>
      <c r="E124" s="10">
        <v>1835.78</v>
      </c>
      <c r="F124" s="8" t="s">
        <v>287</v>
      </c>
      <c r="G124" s="8" t="s">
        <v>291</v>
      </c>
      <c r="H124" s="9" t="s">
        <v>289</v>
      </c>
    </row>
    <row r="125" spans="1:8" ht="14.25" outlineLevel="1">
      <c r="A125" s="8"/>
      <c r="B125" s="8"/>
      <c r="C125" s="9"/>
      <c r="D125" s="11" t="s">
        <v>292</v>
      </c>
      <c r="E125" s="12">
        <f>SUBTOTAL(9,$E$123:$E$124)</f>
        <v>4366.2</v>
      </c>
      <c r="F125" s="8"/>
      <c r="G125" s="8"/>
      <c r="H125" s="9"/>
    </row>
    <row r="126" spans="1:8" ht="14.25" outlineLevel="2">
      <c r="A126" s="8" t="s">
        <v>10</v>
      </c>
      <c r="B126" s="8" t="s">
        <v>293</v>
      </c>
      <c r="C126" s="9" t="s">
        <v>19</v>
      </c>
      <c r="D126" s="8" t="s">
        <v>294</v>
      </c>
      <c r="E126" s="10">
        <v>8573.37</v>
      </c>
      <c r="F126" s="8" t="s">
        <v>295</v>
      </c>
      <c r="G126" s="8" t="s">
        <v>296</v>
      </c>
      <c r="H126" s="9" t="s">
        <v>16</v>
      </c>
    </row>
    <row r="127" spans="1:8" ht="14.25" outlineLevel="1">
      <c r="A127" s="8"/>
      <c r="B127" s="8"/>
      <c r="C127" s="9"/>
      <c r="D127" s="11" t="s">
        <v>297</v>
      </c>
      <c r="E127" s="12">
        <f>SUBTOTAL(9,$E$126:$E$126)</f>
        <v>8573.37</v>
      </c>
      <c r="F127" s="8"/>
      <c r="G127" s="8"/>
      <c r="H127" s="9"/>
    </row>
    <row r="128" spans="1:8" ht="14.25" outlineLevel="2">
      <c r="A128" s="8" t="s">
        <v>10</v>
      </c>
      <c r="B128" s="8" t="s">
        <v>298</v>
      </c>
      <c r="C128" s="9" t="s">
        <v>12</v>
      </c>
      <c r="D128" s="8" t="s">
        <v>299</v>
      </c>
      <c r="E128" s="10">
        <v>1058.77</v>
      </c>
      <c r="F128" s="8" t="s">
        <v>300</v>
      </c>
      <c r="G128" s="8" t="s">
        <v>301</v>
      </c>
      <c r="H128" s="9" t="s">
        <v>16</v>
      </c>
    </row>
    <row r="129" spans="1:8" ht="14.25">
      <c r="A129" s="8"/>
      <c r="B129" s="8"/>
      <c r="C129" s="9"/>
      <c r="D129" s="11" t="s">
        <v>302</v>
      </c>
      <c r="E129" s="12">
        <f>SUBTOTAL(9,$E$128:$E$128)</f>
        <v>1058.77</v>
      </c>
      <c r="F129" s="8"/>
      <c r="G129" s="8"/>
      <c r="H129" s="9"/>
    </row>
    <row r="130" spans="1:8" ht="35.25" customHeight="1">
      <c r="A130" s="8"/>
      <c r="B130" s="8"/>
      <c r="C130" s="9"/>
      <c r="D130" s="11" t="s">
        <v>303</v>
      </c>
      <c r="E130" s="12">
        <f>SUBTOTAL(9,$E$5:$E$128)</f>
        <v>326912.22000000003</v>
      </c>
      <c r="F130" s="8"/>
      <c r="G130" s="8"/>
      <c r="H130" s="9"/>
    </row>
  </sheetData>
  <sheetProtection selectLockedCells="1" selectUnlockedCells="1"/>
  <mergeCells count="2">
    <mergeCell ref="A1:D1"/>
    <mergeCell ref="A2:H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2023-09-13T11:57:41Z</dcterms:modified>
  <cp:category/>
  <cp:version/>
  <cp:contentType/>
  <cp:contentStatus/>
  <cp:revision>1</cp:revision>
</cp:coreProperties>
</file>