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ian2023" sheetId="1" r:id="rId1"/>
  </sheets>
  <definedNames>
    <definedName name="ParaWeb">#REF!</definedName>
  </definedNames>
  <calcPr fullCalcOnLoad="1"/>
</workbook>
</file>

<file path=xl/sharedStrings.xml><?xml version="1.0" encoding="utf-8"?>
<sst xmlns="http://schemas.openxmlformats.org/spreadsheetml/2006/main" count="153" uniqueCount="87">
  <si>
    <t>Nume calendar</t>
  </si>
  <si>
    <t>Nr. document</t>
  </si>
  <si>
    <t>Data eliberării</t>
  </si>
  <si>
    <t>Nume partener</t>
  </si>
  <si>
    <t>Nume categorie partener</t>
  </si>
  <si>
    <t>IAN2023 PARA CAS-BT</t>
  </si>
  <si>
    <t>31313039868346</t>
  </si>
  <si>
    <t>13-02-2023</t>
  </si>
  <si>
    <t>14422420</t>
  </si>
  <si>
    <t>ECOMED</t>
  </si>
  <si>
    <t>Nu</t>
  </si>
  <si>
    <t>28716</t>
  </si>
  <si>
    <t>2021</t>
  </si>
  <si>
    <t>Ambulatoriu paraclinice</t>
  </si>
  <si>
    <t>31313039901852</t>
  </si>
  <si>
    <t>27910628</t>
  </si>
  <si>
    <t>OPTIM  DIAGNOSTIC</t>
  </si>
  <si>
    <t>28726</t>
  </si>
  <si>
    <t>31313039906094</t>
  </si>
  <si>
    <t>36821759</t>
  </si>
  <si>
    <t>LABORATOR ANALIZE MEDICALE MISANO SRL</t>
  </si>
  <si>
    <t>28717</t>
  </si>
  <si>
    <t>31313039092184</t>
  </si>
  <si>
    <t>09-02-2023</t>
  </si>
  <si>
    <t>22721466</t>
  </si>
  <si>
    <t>TRITEST SRL</t>
  </si>
  <si>
    <t>28720</t>
  </si>
  <si>
    <t>31313039109557</t>
  </si>
  <si>
    <t>BT01</t>
  </si>
  <si>
    <t>SPITALUL JUDETEAN "MAVROMATI"</t>
  </si>
  <si>
    <t>28721</t>
  </si>
  <si>
    <t>31313039144455</t>
  </si>
  <si>
    <t>BT10</t>
  </si>
  <si>
    <t>SPITALUL DE PNEUMOFTIZIOLOGIE</t>
  </si>
  <si>
    <t>28729</t>
  </si>
  <si>
    <t>31313039200471</t>
  </si>
  <si>
    <t>33150012</t>
  </si>
  <si>
    <t>CENTRU IMAGISTICĂ MOLECULAR SRL</t>
  </si>
  <si>
    <t>28727</t>
  </si>
  <si>
    <t>31313038751998</t>
  </si>
  <si>
    <t>08-02-2023</t>
  </si>
  <si>
    <t>BT06</t>
  </si>
  <si>
    <t>SPITALUL MUNICIPAL DOROHOI</t>
  </si>
  <si>
    <t>28722</t>
  </si>
  <si>
    <t>31313038814687</t>
  </si>
  <si>
    <t>8694722</t>
  </si>
  <si>
    <t>LUX-RO</t>
  </si>
  <si>
    <t>28728</t>
  </si>
  <si>
    <t>31313038955366</t>
  </si>
  <si>
    <t>26911684</t>
  </si>
  <si>
    <t>ESTCLINIC SRL</t>
  </si>
  <si>
    <t>28719</t>
  </si>
  <si>
    <t>IAN2023 CLIN CAS-BT</t>
  </si>
  <si>
    <t>PARA1313038124856</t>
  </si>
  <si>
    <t>07-02-2023</t>
  </si>
  <si>
    <t>27719</t>
  </si>
  <si>
    <t>Ambulatoriu clinice</t>
  </si>
  <si>
    <t>31313038498543</t>
  </si>
  <si>
    <t>20934646</t>
  </si>
  <si>
    <t>CMI DR. BALANESCU CONSTANTA</t>
  </si>
  <si>
    <t>28820</t>
  </si>
  <si>
    <t>Asistenta medicala primara</t>
  </si>
  <si>
    <t>31313038499143</t>
  </si>
  <si>
    <t>BT02</t>
  </si>
  <si>
    <t>SPITALUL DE RECUPERARE SF. GHEORGHE</t>
  </si>
  <si>
    <t>28723</t>
  </si>
  <si>
    <t>PARA1313037050590</t>
  </si>
  <si>
    <t>06-02-2023</t>
  </si>
  <si>
    <t>30069119</t>
  </si>
  <si>
    <t>PERSAN CLEAN</t>
  </si>
  <si>
    <t>18233</t>
  </si>
  <si>
    <t>2022</t>
  </si>
  <si>
    <t>PARA1313037344089</t>
  </si>
  <si>
    <t>27718</t>
  </si>
  <si>
    <t>TOTAL Nume categorie partener - Ambulatoriu paraclinice (Contract)</t>
  </si>
  <si>
    <t>TOTAL Nume categorie partener - Ambulatoriu clinice (Act Aditional la Contract CLINIC - Ecografie)</t>
  </si>
  <si>
    <t>An
contract
furnizor</t>
  </si>
  <si>
    <t>Nr
contract
furnizor</t>
  </si>
  <si>
    <t>Cod
partener</t>
  </si>
  <si>
    <t>CASA DE ASIGURĂRI DE SĂNĂTATE BOTOŞANI</t>
  </si>
  <si>
    <t>CENTRALIZATOR DECONTARE</t>
  </si>
  <si>
    <t>IANUARIE 2023</t>
  </si>
  <si>
    <t>Regula
rizare</t>
  </si>
  <si>
    <t>TOTAL Nume categorie partener - Asistenta medicala primara (Act Aditional la Contract MEDICINA FAMILIE - Ecografie)</t>
  </si>
  <si>
    <t>Servicii medicale în asistenţa medicală de specialitate din ambulatoriu pentru specialităţile paraclinice</t>
  </si>
  <si>
    <t>Valoare
DECONTAT</t>
  </si>
  <si>
    <t>TOTAL GENERAL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</si>
</sst>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;;;"/>
    <numFmt numFmtId="175" formatCode="[$-418]dddd\,\ d\ mmmm\ yyyy"/>
    <numFmt numFmtId="176" formatCode="00000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0" fillId="0" borderId="10" xfId="0" applyNumberFormat="1" applyBorder="1" applyAlignment="1">
      <alignment horizontal="right" vertical="center"/>
    </xf>
    <xf numFmtId="172" fontId="3" fillId="22" borderId="10" xfId="0" applyNumberFormat="1" applyFont="1" applyFill="1" applyBorder="1" applyAlignment="1">
      <alignment horizontal="right" vertical="center"/>
    </xf>
    <xf numFmtId="172" fontId="3" fillId="22" borderId="10" xfId="0" applyNumberFormat="1" applyFont="1" applyFill="1" applyBorder="1" applyAlignment="1">
      <alignment vertical="center"/>
    </xf>
    <xf numFmtId="44" fontId="3" fillId="22" borderId="10" xfId="0" applyNumberFormat="1" applyFont="1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3.00390625" style="1" bestFit="1" customWidth="1"/>
    <col min="2" max="2" width="21.421875" style="1" bestFit="1" customWidth="1"/>
    <col min="3" max="3" width="19.421875" style="1" bestFit="1" customWidth="1"/>
    <col min="4" max="4" width="14.140625" style="1" bestFit="1" customWidth="1"/>
    <col min="5" max="5" width="9.00390625" style="1" bestFit="1" customWidth="1"/>
    <col min="6" max="6" width="45.8515625" style="1" customWidth="1"/>
    <col min="7" max="7" width="15.8515625" style="1" bestFit="1" customWidth="1"/>
    <col min="8" max="8" width="7.421875" style="1" bestFit="1" customWidth="1"/>
    <col min="9" max="10" width="8.28125" style="1" bestFit="1" customWidth="1"/>
    <col min="11" max="11" width="24.140625" style="1" bestFit="1" customWidth="1"/>
    <col min="12" max="16384" width="9.140625" style="1" customWidth="1"/>
  </cols>
  <sheetData>
    <row r="1" ht="12.75">
      <c r="B1" s="13" t="s">
        <v>79</v>
      </c>
    </row>
    <row r="4" spans="2:11" s="3" customFormat="1" ht="18">
      <c r="B4" s="12" t="s">
        <v>80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s="3" customFormat="1" ht="15.75">
      <c r="B5" s="11" t="s">
        <v>84</v>
      </c>
      <c r="C5" s="11"/>
      <c r="D5" s="11"/>
      <c r="E5" s="11"/>
      <c r="F5" s="11"/>
      <c r="G5" s="11"/>
      <c r="H5" s="11"/>
      <c r="I5" s="11"/>
      <c r="J5" s="11"/>
      <c r="K5" s="11"/>
    </row>
    <row r="6" spans="2:11" s="3" customFormat="1" ht="15.75">
      <c r="B6" s="11" t="s">
        <v>81</v>
      </c>
      <c r="C6" s="11"/>
      <c r="D6" s="11"/>
      <c r="E6" s="11"/>
      <c r="F6" s="11"/>
      <c r="G6" s="11"/>
      <c r="H6" s="11"/>
      <c r="I6" s="11"/>
      <c r="J6" s="11"/>
      <c r="K6" s="11"/>
    </row>
    <row r="9" spans="2:11" ht="38.25">
      <c r="B9" s="8" t="s">
        <v>0</v>
      </c>
      <c r="C9" s="8" t="s">
        <v>1</v>
      </c>
      <c r="D9" s="8" t="s">
        <v>2</v>
      </c>
      <c r="E9" s="9" t="s">
        <v>78</v>
      </c>
      <c r="F9" s="8" t="s">
        <v>3</v>
      </c>
      <c r="G9" s="9" t="s">
        <v>85</v>
      </c>
      <c r="H9" s="9" t="s">
        <v>82</v>
      </c>
      <c r="I9" s="9" t="s">
        <v>77</v>
      </c>
      <c r="J9" s="9" t="s">
        <v>76</v>
      </c>
      <c r="K9" s="8" t="s">
        <v>4</v>
      </c>
    </row>
    <row r="10" spans="1:11" ht="15.75" customHeight="1">
      <c r="A10" s="1">
        <v>1</v>
      </c>
      <c r="B10" s="2" t="s">
        <v>52</v>
      </c>
      <c r="C10" s="2" t="s">
        <v>66</v>
      </c>
      <c r="D10" s="2" t="s">
        <v>67</v>
      </c>
      <c r="E10" s="2" t="s">
        <v>68</v>
      </c>
      <c r="F10" s="2" t="s">
        <v>69</v>
      </c>
      <c r="G10" s="4">
        <v>600</v>
      </c>
      <c r="H10" s="2" t="s">
        <v>10</v>
      </c>
      <c r="I10" s="2" t="s">
        <v>70</v>
      </c>
      <c r="J10" s="2" t="s">
        <v>71</v>
      </c>
      <c r="K10" s="2" t="s">
        <v>56</v>
      </c>
    </row>
    <row r="11" spans="1:11" ht="15.75" customHeight="1">
      <c r="A11" s="1">
        <v>2</v>
      </c>
      <c r="B11" s="2" t="s">
        <v>52</v>
      </c>
      <c r="C11" s="2" t="s">
        <v>72</v>
      </c>
      <c r="D11" s="2" t="s">
        <v>67</v>
      </c>
      <c r="E11" s="2" t="s">
        <v>63</v>
      </c>
      <c r="F11" s="2" t="s">
        <v>64</v>
      </c>
      <c r="G11" s="4">
        <v>2400</v>
      </c>
      <c r="H11" s="2" t="s">
        <v>10</v>
      </c>
      <c r="I11" s="2" t="s">
        <v>73</v>
      </c>
      <c r="J11" s="2" t="s">
        <v>12</v>
      </c>
      <c r="K11" s="2" t="s">
        <v>56</v>
      </c>
    </row>
    <row r="12" spans="1:11" ht="15.75" customHeight="1">
      <c r="A12" s="1">
        <v>3</v>
      </c>
      <c r="B12" s="2" t="s">
        <v>52</v>
      </c>
      <c r="C12" s="2" t="s">
        <v>53</v>
      </c>
      <c r="D12" s="2" t="s">
        <v>54</v>
      </c>
      <c r="E12" s="2" t="s">
        <v>41</v>
      </c>
      <c r="F12" s="2" t="s">
        <v>42</v>
      </c>
      <c r="G12" s="4">
        <v>1020</v>
      </c>
      <c r="H12" s="2" t="s">
        <v>10</v>
      </c>
      <c r="I12" s="2" t="s">
        <v>55</v>
      </c>
      <c r="J12" s="2" t="s">
        <v>12</v>
      </c>
      <c r="K12" s="2" t="s">
        <v>56</v>
      </c>
    </row>
    <row r="13" spans="2:7" ht="15.75" customHeight="1">
      <c r="B13" s="10" t="s">
        <v>75</v>
      </c>
      <c r="C13" s="10"/>
      <c r="D13" s="10"/>
      <c r="E13" s="10"/>
      <c r="F13" s="10"/>
      <c r="G13" s="5">
        <f>SUM(G10:G12)</f>
        <v>4020</v>
      </c>
    </row>
    <row r="14" spans="1:11" ht="15.75" customHeight="1">
      <c r="A14" s="1">
        <v>4</v>
      </c>
      <c r="B14" s="2" t="s">
        <v>5</v>
      </c>
      <c r="C14" s="2" t="s">
        <v>6</v>
      </c>
      <c r="D14" s="2" t="s">
        <v>7</v>
      </c>
      <c r="E14" s="2" t="s">
        <v>8</v>
      </c>
      <c r="F14" s="2" t="s">
        <v>9</v>
      </c>
      <c r="G14" s="4">
        <v>103363.54</v>
      </c>
      <c r="H14" s="2" t="s">
        <v>10</v>
      </c>
      <c r="I14" s="2" t="s">
        <v>11</v>
      </c>
      <c r="J14" s="2" t="s">
        <v>12</v>
      </c>
      <c r="K14" s="2" t="s">
        <v>13</v>
      </c>
    </row>
    <row r="15" spans="1:11" ht="15.75" customHeight="1">
      <c r="A15" s="1">
        <v>5</v>
      </c>
      <c r="B15" s="2" t="s">
        <v>5</v>
      </c>
      <c r="C15" s="2" t="s">
        <v>18</v>
      </c>
      <c r="D15" s="2" t="s">
        <v>7</v>
      </c>
      <c r="E15" s="2" t="s">
        <v>19</v>
      </c>
      <c r="F15" s="2" t="s">
        <v>20</v>
      </c>
      <c r="G15" s="4">
        <v>52053.14</v>
      </c>
      <c r="H15" s="2" t="s">
        <v>10</v>
      </c>
      <c r="I15" s="2" t="s">
        <v>21</v>
      </c>
      <c r="J15" s="2" t="s">
        <v>12</v>
      </c>
      <c r="K15" s="2" t="s">
        <v>13</v>
      </c>
    </row>
    <row r="16" spans="1:11" ht="15.75" customHeight="1">
      <c r="A16" s="1">
        <v>6</v>
      </c>
      <c r="B16" s="2" t="s">
        <v>5</v>
      </c>
      <c r="C16" s="2" t="s">
        <v>48</v>
      </c>
      <c r="D16" s="2" t="s">
        <v>40</v>
      </c>
      <c r="E16" s="2" t="s">
        <v>49</v>
      </c>
      <c r="F16" s="2" t="s">
        <v>50</v>
      </c>
      <c r="G16" s="4">
        <v>63367.3</v>
      </c>
      <c r="H16" s="2" t="s">
        <v>10</v>
      </c>
      <c r="I16" s="2" t="s">
        <v>51</v>
      </c>
      <c r="J16" s="2" t="s">
        <v>12</v>
      </c>
      <c r="K16" s="2" t="s">
        <v>13</v>
      </c>
    </row>
    <row r="17" spans="1:11" ht="15.75" customHeight="1">
      <c r="A17" s="1">
        <v>7</v>
      </c>
      <c r="B17" s="2" t="s">
        <v>5</v>
      </c>
      <c r="C17" s="2" t="s">
        <v>22</v>
      </c>
      <c r="D17" s="2" t="s">
        <v>23</v>
      </c>
      <c r="E17" s="2" t="s">
        <v>24</v>
      </c>
      <c r="F17" s="2" t="s">
        <v>25</v>
      </c>
      <c r="G17" s="4">
        <v>107585.16</v>
      </c>
      <c r="H17" s="2" t="s">
        <v>10</v>
      </c>
      <c r="I17" s="2" t="s">
        <v>26</v>
      </c>
      <c r="J17" s="2" t="s">
        <v>12</v>
      </c>
      <c r="K17" s="2" t="s">
        <v>13</v>
      </c>
    </row>
    <row r="18" spans="1:11" ht="15.75" customHeight="1">
      <c r="A18" s="1">
        <v>8</v>
      </c>
      <c r="B18" s="2" t="s">
        <v>5</v>
      </c>
      <c r="C18" s="2" t="s">
        <v>27</v>
      </c>
      <c r="D18" s="2" t="s">
        <v>23</v>
      </c>
      <c r="E18" s="2" t="s">
        <v>28</v>
      </c>
      <c r="F18" s="2" t="s">
        <v>29</v>
      </c>
      <c r="G18" s="4">
        <v>216053.35</v>
      </c>
      <c r="H18" s="2" t="s">
        <v>10</v>
      </c>
      <c r="I18" s="2" t="s">
        <v>30</v>
      </c>
      <c r="J18" s="2" t="s">
        <v>12</v>
      </c>
      <c r="K18" s="2" t="s">
        <v>13</v>
      </c>
    </row>
    <row r="19" spans="1:11" ht="15.75" customHeight="1">
      <c r="A19" s="1">
        <v>9</v>
      </c>
      <c r="B19" s="2" t="s">
        <v>5</v>
      </c>
      <c r="C19" s="2" t="s">
        <v>39</v>
      </c>
      <c r="D19" s="2" t="s">
        <v>40</v>
      </c>
      <c r="E19" s="2" t="s">
        <v>41</v>
      </c>
      <c r="F19" s="2" t="s">
        <v>42</v>
      </c>
      <c r="G19" s="4">
        <v>123600.65</v>
      </c>
      <c r="H19" s="2" t="s">
        <v>10</v>
      </c>
      <c r="I19" s="2" t="s">
        <v>43</v>
      </c>
      <c r="J19" s="2" t="s">
        <v>12</v>
      </c>
      <c r="K19" s="2" t="s">
        <v>13</v>
      </c>
    </row>
    <row r="20" spans="1:11" ht="15.75" customHeight="1">
      <c r="A20" s="1">
        <v>10</v>
      </c>
      <c r="B20" s="2" t="s">
        <v>5</v>
      </c>
      <c r="C20" s="2" t="s">
        <v>62</v>
      </c>
      <c r="D20" s="2" t="s">
        <v>54</v>
      </c>
      <c r="E20" s="2" t="s">
        <v>63</v>
      </c>
      <c r="F20" s="2" t="s">
        <v>64</v>
      </c>
      <c r="G20" s="4">
        <v>64620.12</v>
      </c>
      <c r="H20" s="2" t="s">
        <v>10</v>
      </c>
      <c r="I20" s="2" t="s">
        <v>65</v>
      </c>
      <c r="J20" s="2" t="s">
        <v>12</v>
      </c>
      <c r="K20" s="2" t="s">
        <v>13</v>
      </c>
    </row>
    <row r="21" spans="1:11" ht="15.75" customHeight="1">
      <c r="A21" s="1">
        <v>11</v>
      </c>
      <c r="B21" s="2" t="s">
        <v>5</v>
      </c>
      <c r="C21" s="2" t="s">
        <v>14</v>
      </c>
      <c r="D21" s="2" t="s">
        <v>7</v>
      </c>
      <c r="E21" s="2" t="s">
        <v>15</v>
      </c>
      <c r="F21" s="2" t="s">
        <v>16</v>
      </c>
      <c r="G21" s="4">
        <v>353650</v>
      </c>
      <c r="H21" s="2" t="s">
        <v>10</v>
      </c>
      <c r="I21" s="2" t="s">
        <v>17</v>
      </c>
      <c r="J21" s="2" t="s">
        <v>12</v>
      </c>
      <c r="K21" s="2" t="s">
        <v>13</v>
      </c>
    </row>
    <row r="22" spans="1:11" ht="15.75" customHeight="1">
      <c r="A22" s="1">
        <v>12</v>
      </c>
      <c r="B22" s="2" t="s">
        <v>5</v>
      </c>
      <c r="C22" s="2" t="s">
        <v>35</v>
      </c>
      <c r="D22" s="2" t="s">
        <v>23</v>
      </c>
      <c r="E22" s="2" t="s">
        <v>36</v>
      </c>
      <c r="F22" s="2" t="s">
        <v>37</v>
      </c>
      <c r="G22" s="4">
        <v>29050</v>
      </c>
      <c r="H22" s="2" t="s">
        <v>10</v>
      </c>
      <c r="I22" s="2" t="s">
        <v>38</v>
      </c>
      <c r="J22" s="2" t="s">
        <v>12</v>
      </c>
      <c r="K22" s="2" t="s">
        <v>13</v>
      </c>
    </row>
    <row r="23" spans="1:11" ht="15.75" customHeight="1">
      <c r="A23" s="1">
        <v>13</v>
      </c>
      <c r="B23" s="2" t="s">
        <v>5</v>
      </c>
      <c r="C23" s="2" t="s">
        <v>44</v>
      </c>
      <c r="D23" s="2" t="s">
        <v>40</v>
      </c>
      <c r="E23" s="2" t="s">
        <v>45</v>
      </c>
      <c r="F23" s="2" t="s">
        <v>46</v>
      </c>
      <c r="G23" s="4">
        <v>131575</v>
      </c>
      <c r="H23" s="2" t="s">
        <v>10</v>
      </c>
      <c r="I23" s="2" t="s">
        <v>47</v>
      </c>
      <c r="J23" s="2" t="s">
        <v>12</v>
      </c>
      <c r="K23" s="2" t="s">
        <v>13</v>
      </c>
    </row>
    <row r="24" spans="1:11" ht="15.75" customHeight="1">
      <c r="A24" s="1">
        <v>14</v>
      </c>
      <c r="B24" s="2" t="s">
        <v>5</v>
      </c>
      <c r="C24" s="2" t="s">
        <v>31</v>
      </c>
      <c r="D24" s="2" t="s">
        <v>23</v>
      </c>
      <c r="E24" s="2" t="s">
        <v>32</v>
      </c>
      <c r="F24" s="2" t="s">
        <v>33</v>
      </c>
      <c r="G24" s="4">
        <v>32822</v>
      </c>
      <c r="H24" s="2" t="s">
        <v>10</v>
      </c>
      <c r="I24" s="2" t="s">
        <v>34</v>
      </c>
      <c r="J24" s="2" t="s">
        <v>12</v>
      </c>
      <c r="K24" s="2" t="s">
        <v>13</v>
      </c>
    </row>
    <row r="25" spans="2:7" ht="15.75" customHeight="1">
      <c r="B25" s="10" t="s">
        <v>74</v>
      </c>
      <c r="C25" s="10"/>
      <c r="D25" s="10"/>
      <c r="E25" s="10"/>
      <c r="F25" s="10"/>
      <c r="G25" s="5">
        <f>SUM(G14:G24)</f>
        <v>1277740.26</v>
      </c>
    </row>
    <row r="26" spans="1:11" ht="15.75" customHeight="1">
      <c r="A26" s="1">
        <v>15</v>
      </c>
      <c r="B26" s="2" t="s">
        <v>5</v>
      </c>
      <c r="C26" s="2" t="s">
        <v>57</v>
      </c>
      <c r="D26" s="2" t="s">
        <v>54</v>
      </c>
      <c r="E26" s="2" t="s">
        <v>58</v>
      </c>
      <c r="F26" s="2" t="s">
        <v>59</v>
      </c>
      <c r="G26" s="4">
        <v>1140</v>
      </c>
      <c r="H26" s="2" t="s">
        <v>10</v>
      </c>
      <c r="I26" s="2" t="s">
        <v>60</v>
      </c>
      <c r="J26" s="2" t="s">
        <v>12</v>
      </c>
      <c r="K26" s="2" t="s">
        <v>61</v>
      </c>
    </row>
    <row r="27" spans="2:7" ht="15.75" customHeight="1">
      <c r="B27" s="10" t="s">
        <v>83</v>
      </c>
      <c r="C27" s="10"/>
      <c r="D27" s="10"/>
      <c r="E27" s="10"/>
      <c r="F27" s="10"/>
      <c r="G27" s="6">
        <f>SUM(G26)</f>
        <v>1140</v>
      </c>
    </row>
    <row r="28" ht="15.75" customHeight="1"/>
    <row r="29" spans="2:7" ht="15.75" customHeight="1">
      <c r="B29" s="10" t="s">
        <v>86</v>
      </c>
      <c r="C29" s="10"/>
      <c r="D29" s="10"/>
      <c r="E29" s="10"/>
      <c r="F29" s="10"/>
      <c r="G29" s="7">
        <f>G13+G25+G27</f>
        <v>1282900.26</v>
      </c>
    </row>
  </sheetData>
  <sheetProtection/>
  <mergeCells count="7">
    <mergeCell ref="B29:F29"/>
    <mergeCell ref="B5:K5"/>
    <mergeCell ref="B6:K6"/>
    <mergeCell ref="B4:K4"/>
    <mergeCell ref="B13:F13"/>
    <mergeCell ref="B25:F25"/>
    <mergeCell ref="B27:F27"/>
  </mergeCells>
  <printOptions horizontalCentered="1"/>
  <pageMargins left="0" right="0" top="0.3937007874015748" bottom="0.1968503937007874" header="0.11811023622047245" footer="0.11811023622047245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2023-02-13T08:19:13Z</cp:lastPrinted>
  <dcterms:created xsi:type="dcterms:W3CDTF">2023-02-13T07:48:20Z</dcterms:created>
  <dcterms:modified xsi:type="dcterms:W3CDTF">2023-02-14T07:19:33Z</dcterms:modified>
  <cp:category>FelixAghinitei</cp:category>
  <cp:version/>
  <cp:contentType/>
  <cp:contentStatus/>
</cp:coreProperties>
</file>