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295" windowHeight="8025" activeTab="0"/>
  </bookViews>
  <sheets>
    <sheet name="Ofertă serv.spit.zi" sheetId="1" r:id="rId1"/>
    <sheet name="Ofertă servicii DRG" sheetId="2" r:id="rId2"/>
    <sheet name="Oferta servicii cronici" sheetId="3" r:id="rId3"/>
  </sheets>
  <definedNames>
    <definedName name="_xlnm.Print_Titles" localSheetId="0">'Ofertă serv.spit.zi'!$1:$5</definedName>
    <definedName name="_xlnm.Print_Area" localSheetId="2">'Oferta servicii cronici'!$A$1:$Z$36</definedName>
  </definedNames>
  <calcPr fullCalcOnLoad="1"/>
</workbook>
</file>

<file path=xl/sharedStrings.xml><?xml version="1.0" encoding="utf-8"?>
<sst xmlns="http://schemas.openxmlformats.org/spreadsheetml/2006/main" count="1021" uniqueCount="931">
  <si>
    <t>Consultatii de specialitate obstetrica-ginecologie, Hemoleucogramă completă Determinare la 
gravidă a grupului sanguin ABO Determinare la gravidă a grupului sanguin Rh Uree serică Acid uric seric Creatinină serică Glicemie TGP TGO TSH Examen complet de urină (sumar + sediment) VDRL sau RPR Testare HIV la gravidă Evaluarea gravidei pentru infecţii cu risc pentru sarcină (pentru rubeolă, toxoplasmoză, infecţia CMV, hepatită B şi C)  Secretie vaginala Examen citologic cervico-vaginal BabeşPapanicolau (până la S23+6 zile) sau Test de toleranță la glucoză per os +/- Hemoglobină glicată  (S24 – S28+6 zile) sau Biometrie fetală (S29-S33+6 zile) sau Detecția Streptococului de grup B (S34 – S37+6 zile) Ecografie de confirmare, viabilitate și datare a sarcinii</t>
  </si>
  <si>
    <t xml:space="preserve">Consultație de specialitate obstetrică-ginecologie 
 Hemoleucogramă completă Determinare la gravidă a grupului sanguin ABO Determinare la gravidă a grupului sanguin Rh Uree serică Acid uric seric Creatinină serică Glicemie TGP TGO TSH Examen complet de urină (sumar + sediment) VDRL sau RPR Testare HIV la gravidă Evaluarea gravidei pentru infecţii cu risc pentru sarcină (hepatită B şi C)  Secretie vaginala Examen citologic cervico-vaginal BabeşPapanicolau (până la S23+6 zile) sau Test de toleranță la glucoză per os +/- Hemoglobină glicată  (S24 – S28+6 zile) sau Biometrie fetală (S29-S33+6 zile) sau Detecția Streptococului de grup B (S34 – S37+6 zile) Ecografie de confirmare, viabilitate și datare a sarcinii </t>
  </si>
  <si>
    <t xml:space="preserve">Consultație de specialitate obstetrică-ginecologie 
(interpretare integrative a rezultatelor)  Dublu test / triplu test Ecografie pentru depistarea anomaliilor fetale (S11 - S19+6 zile) </t>
  </si>
  <si>
    <t xml:space="preserve">Consultație de specialitate obstetrică-ginecologie  
Hemoleucogramă completă Creatinina serică Acid uric seric TGP TGO Examen complet de urină (sumar + sediment) Dozare proteine urinare Proteine totale serice Ecografie obstetricală și ginecologică </t>
  </si>
  <si>
    <t xml:space="preserve">Consultație de specialitate obstetrică-ginecologie  
Hemoleucogramă completă Sodiu seric Potasiu seric Examen complet de urină (sumar + sediment) Uree serică Acid uric seric Creatinină serică Ecografie obstetricală și ginecologică </t>
  </si>
  <si>
    <t xml:space="preserve">Consultație de specialitate obstetrică-ginecologie  
Cardiotocografie Ecografie obstetricală și ginecologică </t>
  </si>
  <si>
    <t xml:space="preserve">Consultatie chirurgie generală/obstetrica-
ginecologie Efectuare mamografie Comunicare rezultat </t>
  </si>
  <si>
    <t xml:space="preserve">Consultație chirurgie generală/obstetrica-
ginecologie Efectuare mamografie Ecografie san Comunicare rezultat </t>
  </si>
  <si>
    <t xml:space="preserve">Consultații de specialitate: obstetrică-ginecologie 
Testare infecție HPV
Recoltare frotiu citovaginal 
Comunicare rezultat si consiliere privind conduita in funcție de rezultate </t>
  </si>
  <si>
    <t xml:space="preserve">Consultații de specialitate: obstetrică-ginecologie 
Testare infecție HPV
Recoltare frotiu citovaginal 
Examen citologic 
Comunicare rezultat si consiliere privind conduita in funcție de rezultate </t>
  </si>
  <si>
    <t xml:space="preserve">Consultații de specialitate: obstetrică-ginecologie
Biopsie 
Examen histopatologic </t>
  </si>
  <si>
    <t>Chirurgia functionala endoscopica naso sinusala</t>
  </si>
  <si>
    <t>Extragere intranazala de polip din antrum-ul maxilar</t>
  </si>
  <si>
    <t>E01602</t>
  </si>
  <si>
    <t>Extragerea intranazala de polip din sinusul frontal</t>
  </si>
  <si>
    <t>E01603</t>
  </si>
  <si>
    <t>Extragere intranazala de polip din sinusul etmoidal</t>
  </si>
  <si>
    <t>E01604</t>
  </si>
  <si>
    <t>Extragere intranazala de polip din sinusul sfenoidal</t>
  </si>
  <si>
    <t>E00801</t>
  </si>
  <si>
    <t>Extragerea de polip nazal</t>
  </si>
  <si>
    <t>E01805</t>
  </si>
  <si>
    <t>Antrostomia maxilara intranazala, unilateral</t>
  </si>
  <si>
    <t>E02805</t>
  </si>
  <si>
    <t>Parotidectomia</t>
  </si>
  <si>
    <t>Excizia partiala a glandei parotide</t>
  </si>
  <si>
    <t>E03601</t>
  </si>
  <si>
    <t>Chirurgia ronhopatiei cronice</t>
  </si>
  <si>
    <t>Uvulopalatofaringoplastia</t>
  </si>
  <si>
    <t>D01401</t>
  </si>
  <si>
    <t>Timpanoplastia tip I</t>
  </si>
  <si>
    <t>Miringoplastia, abord transcanalar</t>
  </si>
  <si>
    <t>D01402</t>
  </si>
  <si>
    <t>Miringoplastia, abord postauricular sau endauricular</t>
  </si>
  <si>
    <t>G00402</t>
  </si>
  <si>
    <t>Cura chrirugicala a tumorilor benigne ale laringelui</t>
  </si>
  <si>
    <t>Microlaringoscopia cu extirparea  laser a leziunii</t>
  </si>
  <si>
    <t>J07002</t>
  </si>
  <si>
    <t>Terapia chirurgicala a apendicitei cronice</t>
  </si>
  <si>
    <t>Apendicectomia laparoscopica</t>
  </si>
  <si>
    <t>J08101</t>
  </si>
  <si>
    <t>Terapia chirurgicala a fisurii perianale</t>
  </si>
  <si>
    <t>Excizia fistulei anale implicand jumatatea inferioara a sfincterului anal</t>
  </si>
  <si>
    <t>J08102</t>
  </si>
  <si>
    <t>Excizia fistulei anale implicand jumatatea superioara a sfincterului anal</t>
  </si>
  <si>
    <t>J12401</t>
  </si>
  <si>
    <t>Terapia chirurgicala a tumorilor de perete abdominal sau ombilic</t>
  </si>
  <si>
    <t>Biopsia peretelui abdominal sau a ombilicului</t>
  </si>
  <si>
    <t>J12507</t>
  </si>
  <si>
    <t>Terapia chirurgicala a granulomului  ombilical</t>
  </si>
  <si>
    <t>Excizia granulomului ombilical</t>
  </si>
  <si>
    <t>J12801</t>
  </si>
  <si>
    <t>Hernia ombilicala</t>
  </si>
  <si>
    <t>Cura chirurgicala a herniei ombilicale</t>
  </si>
  <si>
    <t>J12802</t>
  </si>
  <si>
    <t>Hernia epigastrica</t>
  </si>
  <si>
    <t>Cura chirurgicala a herniei epigastrice</t>
  </si>
  <si>
    <t>J12903</t>
  </si>
  <si>
    <t>Eventratie postoperatorie</t>
  </si>
  <si>
    <t>Cura chirurgicala a eventratiei postoperatorii cu prosteza</t>
  </si>
  <si>
    <t>Chimioterapie*) cu monitorizare lei/şedinţă</t>
  </si>
  <si>
    <t>Litotriţie lei/şedinţă</t>
  </si>
  <si>
    <t>Tratamentul şi profilaxia rabiei cu antitetanic lei/administrare</t>
  </si>
  <si>
    <t>Tratamentul şi profilaxia rabiei fără antitetanic lei/administrare</t>
  </si>
  <si>
    <t>Strabism la copii - reeducare ortooptică lei/şedinţă</t>
  </si>
  <si>
    <t>Implant de cristalin**)lei/asigurat/un serviciu pentru fiecare ochi, maxim 2 servicii pe CNP</t>
  </si>
  <si>
    <t>Întrerupere de sarcină cu recomandare medicală * valabil pentru sarcini de până la 12 săptămâni de amenoree-lei/asigurat/serviciu</t>
  </si>
  <si>
    <t>Amniocenteză***)lei/asigurat/serviciu</t>
  </si>
  <si>
    <t>Biopsie de vilozităţi coriale***)lei/asigurat/serviciu</t>
  </si>
  <si>
    <t>Monitorizare bolnavi HIV/SIDA*)lei/lună/asigurat</t>
  </si>
  <si>
    <t>Evaluarea dinamică a răspunsului viro - imunologic*)lei/lună/asigurat</t>
  </si>
  <si>
    <t>Monitorizarea bolilor neurologice (epilepsie şi tulburări de somn, boala Parkinson şi alte manifestări extrapiramidale, boli neuromusculare, miastenia gravis şi sindromul miastenic, neuropatii periferice, boli neurodegenerative ale sistemului nervos central, scleroza multiplă, stenoze arteriale carotidiene, vertebrale şi artere subclaviculare, demenţe, paralizii cerebrale)lei/asigurat/lună</t>
  </si>
  <si>
    <t>Monitorizarea şi tratamentul talasemiei şi hemofiliei*)lei/lună/asigurat</t>
  </si>
  <si>
    <t>Boli endocrine (acromegalie în tratament medicamentos şi tumori neuroendocrine)****)lei/lună/asigurat</t>
  </si>
  <si>
    <t>Boala Gaucher****) lei/lună/asigurat</t>
  </si>
  <si>
    <t>Poliartrita reumatoidă pentru tratamentul cu imunosupresoare****)</t>
  </si>
  <si>
    <t>Artropatia psoriazică pentru tratamentul cu imunosupresoare****)lei/lună/asigurat</t>
  </si>
  <si>
    <t>Spondilita ankilozantă pentru tratamentul cu imunosupresoare****)lei/lună/asigurat</t>
  </si>
  <si>
    <t>Artrita juvenilă pentru tratamentul cu imunosupresoare****)lei/lună/asigurat</t>
  </si>
  <si>
    <t>Psoriazis cronic sever pentru tratamentul cu imunosupresoare****)lei/lună/asigurat</t>
  </si>
  <si>
    <t>Scleroza multiplă****)lei/lună/asigurat</t>
  </si>
  <si>
    <t>Boli rare****)lei/lună/asigurat</t>
  </si>
  <si>
    <t>Monitorizare hemodinamică prin metoda bioimpedanţei toracice *******)lei/asigurat/semestru</t>
  </si>
  <si>
    <t>Analgezia autocontrolată-lei/asigurat</t>
  </si>
  <si>
    <t>Analgezie subarahnoidiană- lei/asigurat</t>
  </si>
  <si>
    <t>Analgezie epidurală simplă-lei/asigurat</t>
  </si>
  <si>
    <t>Cod diag.</t>
  </si>
  <si>
    <t>Supleere a functiei intestinale la bolnavii cu insuficienta intestinala cronica care necesita nutritie parenterala pentru o perioada mai mare de 3 luni de zile</t>
  </si>
  <si>
    <t>Terapia spasticitatii membrului superior aparuta ca urmare a unui accident vascular cerebral pentru pacientul adult - cu toxina botulinica / asigurat / trimestru</t>
  </si>
  <si>
    <t>E11.71</t>
  </si>
  <si>
    <t>Analgezie epidurală cu cateter-lei/asigurat</t>
  </si>
  <si>
    <t>Blocaj nervi periferici-lei/asigurat</t>
  </si>
  <si>
    <t>Infiltraţie periradiculară transforaminală*****)-lei/asigurat</t>
  </si>
  <si>
    <t>Bloc de ram median posterior*****)-lei/asigurat</t>
  </si>
  <si>
    <t>Bloc de plex simpatic-lei/asigurat</t>
  </si>
  <si>
    <t>Ablaţie cu radiofrecvenţă de ram median******) lei/nivel/ asigurat</t>
  </si>
  <si>
    <t>Ablaţie cu radiofrecvenţă a inervaţiei genunchiului sau a articulaţiei coxofemurale******)-lei/asigurat</t>
  </si>
  <si>
    <t>Ablaţie sacroiliac******)lei/asigurat</t>
  </si>
  <si>
    <t>Infiltraţie sacroiliacă*****) lei/asigurat</t>
  </si>
  <si>
    <t>Discografie stimulată*****)lei/asigurat</t>
  </si>
  <si>
    <t>Proceduri specifice pentru cefalee, algii craniene, sindroame vertiginoase şi crize de pierdere a conştienţei fără diagnostic etiologic cu investigaţii de înaltă performanţă-lei/asigurat</t>
  </si>
  <si>
    <t>Proceduri specifice pentru cefalee, algii craniene, sindroame vertiginoase şi crize de pierdere a conştienţei fără diagnostic etiologic fără investigaţii de înaltă performanţă-lei/asigurat</t>
  </si>
  <si>
    <t>Urgenţă medico-chirurgicală în camerele de gardă -lei/pacient</t>
  </si>
  <si>
    <t>Urgenţă medico-chirurgicală în structurile de urgenţă din cadrul spitalelor pentru care finanţarea nu se face din bugetul Ministerului Sănătăţii-lei/pacient</t>
  </si>
  <si>
    <t>Discectomie percutană-lei/2 discuri/ asigurat/serviciu</t>
  </si>
  <si>
    <t>Endoscopie de canal spinal- lei/asigurat/serviciu</t>
  </si>
  <si>
    <t>Flavectomie-lei/2 discuri/ asigurat</t>
  </si>
  <si>
    <t>Evaluarea gravidei pentru infecţii cu risc pentru sarcină (pentru rubeolă, toxoplasmoză, infecţia CMV, hepatită B şi C)-lei/asigurat/sarcină</t>
  </si>
  <si>
    <t>Monitorizare afecţiuni oncologice cu investigaţii de înaltă performanţă-lei/asigurat/lună</t>
  </si>
  <si>
    <t>Monitorizare afecţiuni oncologice fără investigaţii de înaltă performanţă</t>
  </si>
  <si>
    <t>Monitorizare insuficienţă renală cronică-lei/asigurat/lună</t>
  </si>
  <si>
    <t>Terapia distoniilor musculare cu dirijare electromiografică (cervicale, craniofaciale, ale membrelor, laringiene etc.) fără toxină botulinică-lei/asigurat</t>
  </si>
  <si>
    <t>Terapia distoniilor musculare fără dirijare electromiografică (cervicale, craniofaciale, ale membrelor, laringiene etc.) fără toxină botulinică-lei/asigurat</t>
  </si>
  <si>
    <t>Bronhoscopia asociata ecografiei (EBUS)</t>
  </si>
  <si>
    <t>Monitorizarea bolilor psihiatrice adulţi şi copii (tulburări cognitive minore, demenţe incipiente, tulburări psihotice şi afective în perioade de remisiune, tulburări nevrotice şi de personalitate)-lei/asigurat/lună</t>
  </si>
  <si>
    <t>Implantarea cateterului venos central long-life destinat: administrării de medicamente, dializei cronice sau administrării de chimioterapice (în cure lungi de 6 - 24 luni) pentru pacienţii oncologici, hematologici, dializaţi. Tariful aferent acestui serviciu include costul cateterului venos central long-life.-lei/asigurat</t>
  </si>
  <si>
    <t>Implantarea cateterului venos central cu cameră implantabilă destinat administrării de chimioterapice (în cure lungi de 6 - 24 luni) pentru pacienţii oncologici și hematologici. Tariful aferent acestui serviciu include costul cateterului venos central și camerei implantabile-lei/asigurat.</t>
  </si>
  <si>
    <t>Monitorizarea pacemakerelor/defibrilatorului implantabil-lei/asigurat/anual</t>
  </si>
  <si>
    <t>Monitorizarea pacienţilor cu insuficienţă cardiacă congestivă pentru asiguraţi cu afecţiuni cardiovasculare grave de debut sau devenite cronice-lei/asigurat/anual</t>
  </si>
  <si>
    <t>K86,9</t>
  </si>
  <si>
    <t>Boala pancreasului nespecificata</t>
  </si>
  <si>
    <t>Monitorizarea pacienţilor cu tulburări de ritm/ conducere cu afecţiuni cardiovasculare grave de debut sau devenite cronice-lei/asigurat/anual</t>
  </si>
  <si>
    <t>Incizia şi drenajul abceselor periosoase (loji superficiale ale capului şi gâtului)-lei/asigurat</t>
  </si>
  <si>
    <t>Suprimarea firelor de sutură la pacienţi cu despicături labio-maxilo-palatine după plastia buzei sau a palatului-lei/asigurat</t>
  </si>
  <si>
    <t>Iridectomia sau capsulotomia cu laser-lei/asigurat</t>
  </si>
  <si>
    <t>Implantare cateter peritoneal (tariful include şi costul cateterului)-lei/asigurat</t>
  </si>
  <si>
    <t>Monitorizarea sifilisului genital primar şi sifilisului secundar al pielii şi mucoaselor-lei/asigurat/trimestru</t>
  </si>
  <si>
    <t>Monitorizarea și tratamentul colagenenozelor: poliartrita reumatoidă, lupus eritematos sistemic, dermato-polimiozită, sindrom Sjorgen, vasculite sistemice.-lei / asigurat / lună</t>
  </si>
  <si>
    <t>Diagnostic și monitorizare artrită precoce-lei / asigurat / lună</t>
  </si>
  <si>
    <t>Monitorizarea bolilor hematologice-lei/asigurat/lună</t>
  </si>
  <si>
    <t>Diagnosticarea apneei în somn lei/asigurat</t>
  </si>
  <si>
    <t>Raspundem de realitatea, exactitatea si regularitatea datelor</t>
  </si>
  <si>
    <t>REPREZENTANT LEGAL</t>
  </si>
  <si>
    <t>SPITALUL ______________________</t>
  </si>
  <si>
    <t>lei</t>
  </si>
  <si>
    <t>Nr. 
Crt.</t>
  </si>
  <si>
    <t>Număr paturi cronici contractabile conform aviz</t>
  </si>
  <si>
    <t>Numar 
paturi cronici contractate</t>
  </si>
  <si>
    <t>Indice de utilizare a paturilor</t>
  </si>
  <si>
    <t>total</t>
  </si>
  <si>
    <t>Durata de spitalizare contractata cf. Normelor</t>
  </si>
  <si>
    <t>Durata efectiv realizata an precedent</t>
  </si>
  <si>
    <t xml:space="preserve">Tarif/zi spitalizare propus contract </t>
  </si>
  <si>
    <t xml:space="preserve">Nr. cazuri propuse pentru contractare
</t>
  </si>
  <si>
    <t>Categoria de clasificare spital</t>
  </si>
  <si>
    <t>Codul secţiei/
comparti-mentului</t>
  </si>
  <si>
    <t>Denumirea
Sectiei/compartimentului de cronici</t>
  </si>
  <si>
    <t xml:space="preserve">Codul secţiei/
comparti-mentului </t>
  </si>
  <si>
    <t>Număr paturi DRG contractabile conform aviz</t>
  </si>
  <si>
    <t>Numar 
paturi DRG contractate</t>
  </si>
  <si>
    <t>ICM</t>
  </si>
  <si>
    <t>TCP</t>
  </si>
  <si>
    <t>DMS</t>
  </si>
  <si>
    <t>P%</t>
  </si>
  <si>
    <t>DIRECTOR ECONOMIC/CONTABIL ŞEF</t>
  </si>
  <si>
    <t>Întocmit,</t>
  </si>
  <si>
    <t>Nr. crt.</t>
  </si>
  <si>
    <t>TOTAL</t>
  </si>
  <si>
    <t>Denumire afecţiune (diagnostic)/                            Denumire caz rezolvat cu procedură chirurgicală / Denumire serviciu medical</t>
  </si>
  <si>
    <t>Denumire procedură chirurgicală</t>
  </si>
  <si>
    <t>Nr.cazuri/ servicii</t>
  </si>
  <si>
    <t>Valoare propusă pentru contractare</t>
  </si>
  <si>
    <t>A04.9</t>
  </si>
  <si>
    <t>Infecţia intestinală bacteriană, nespecificată</t>
  </si>
  <si>
    <t>A08.4</t>
  </si>
  <si>
    <t>Infecţia intestinală virală, nespecificată</t>
  </si>
  <si>
    <t>A09</t>
  </si>
  <si>
    <t>Diareea şi gastro-enterita probabil infecţioase</t>
  </si>
  <si>
    <t>A49.9</t>
  </si>
  <si>
    <t>Infecţia bacteriană, nespecificată</t>
  </si>
  <si>
    <t>D17.1</t>
  </si>
  <si>
    <t>Tumora lipomatoasă benignă a pielii şi a ţesutului subcutanat al trunchiului</t>
  </si>
  <si>
    <t>D50.0</t>
  </si>
  <si>
    <t>Anemia prin carenţă de fier secundară unei pierderi de sânge (cronică)</t>
  </si>
  <si>
    <t>D50.8</t>
  </si>
  <si>
    <t>Alte anemii prin carenţă de fier</t>
  </si>
  <si>
    <t>D50.9</t>
  </si>
  <si>
    <t>Anemia prin carenţă de fier, nespecificată</t>
  </si>
  <si>
    <t>E04.2</t>
  </si>
  <si>
    <t>Guşa multinodulară netoxică</t>
  </si>
  <si>
    <t>E06.3</t>
  </si>
  <si>
    <t>Tiroidita autoimună</t>
  </si>
  <si>
    <t>E10.65</t>
  </si>
  <si>
    <t>Diabet mellitus (zaharat) tip 1 cu control slab</t>
  </si>
  <si>
    <t>E10.71</t>
  </si>
  <si>
    <t>Diabet mellitus tip 1 cu complicaţii microvasculare multiple</t>
  </si>
  <si>
    <t>E11.65</t>
  </si>
  <si>
    <t>Diabet mellitus (zaharat) tip 2 cu control slab</t>
  </si>
  <si>
    <t>Diabet mellitus tip 2 cu complicaţii microvasculare multiple</t>
  </si>
  <si>
    <t>E11.9</t>
  </si>
  <si>
    <t>Diabet mellitus (zaharat) tip 2 fără complicaţii</t>
  </si>
  <si>
    <t>E13.65</t>
  </si>
  <si>
    <t>Alte forme specifice de diabet mellitus cu control slab</t>
  </si>
  <si>
    <t>E44.0</t>
  </si>
  <si>
    <t>Malnutriţia proteino-energetică moderată</t>
  </si>
  <si>
    <t>E44.1</t>
  </si>
  <si>
    <t>Malnutriţia proteino-energetică uşoară</t>
  </si>
  <si>
    <t>E66.0</t>
  </si>
  <si>
    <t>Obezitate datorită unui exces caloric</t>
  </si>
  <si>
    <t>E78.2</t>
  </si>
  <si>
    <t>Hiperlipidemie mixta</t>
  </si>
  <si>
    <t>E89.0</t>
  </si>
  <si>
    <t>Hipotiroidism postprocedural</t>
  </si>
  <si>
    <t>F41.2</t>
  </si>
  <si>
    <t>Tulburare anxioasă şi depresivă mixtă</t>
  </si>
  <si>
    <t>F50.9</t>
  </si>
  <si>
    <t>Tulburare de apetit, nespecificată</t>
  </si>
  <si>
    <t>G45.0</t>
  </si>
  <si>
    <t>Sindrom vertebro-bazilar</t>
  </si>
  <si>
    <t>I20.8</t>
  </si>
  <si>
    <t>Alte forme de angină pectorală (* fără coronarografie)</t>
  </si>
  <si>
    <t>I25.11</t>
  </si>
  <si>
    <t>Cardiopatia aterosclerotică a arterei coronariene native</t>
  </si>
  <si>
    <t>I25.9</t>
  </si>
  <si>
    <t>Cardiopatie ischemică cronică, nespecificată, fără coronarografie</t>
  </si>
  <si>
    <t>I34.0</t>
  </si>
  <si>
    <t>Insuficienţa mitrală (valva) (* fără indicaţie de intervenţie chirurgicală)</t>
  </si>
  <si>
    <t>I35.0</t>
  </si>
  <si>
    <t>Stenoza (valva) aortică (*fără indicaţie de intervenţie chirurgicală)</t>
  </si>
  <si>
    <t>I35.1</t>
  </si>
  <si>
    <t>Insuficienţă (valva) aortică (*fără coronarografie; fără indicaţie de intervenţie chirurgicală)</t>
  </si>
  <si>
    <t>I67.2</t>
  </si>
  <si>
    <t>Ateroscleroza cerebrală</t>
  </si>
  <si>
    <t>I67.8</t>
  </si>
  <si>
    <t>Alte boli cerebrovasculare, specificate</t>
  </si>
  <si>
    <t>I83.9</t>
  </si>
  <si>
    <t>Vene varicoase ale extremităţilor inferioare fără ulceraţie sau inflamaţie</t>
  </si>
  <si>
    <t>J00</t>
  </si>
  <si>
    <t>Rino-faringita acută [guturaiul comun] (* pentru copii 0 - 5 ani)</t>
  </si>
  <si>
    <t>J02.9</t>
  </si>
  <si>
    <t>Faringita acută, nespecificată (* pentru copii 0 - 5 ani)</t>
  </si>
  <si>
    <t>J03.9</t>
  </si>
  <si>
    <t>Amigdalita acută, nespecificată</t>
  </si>
  <si>
    <t>J06.8</t>
  </si>
  <si>
    <t>Alte infecţii acute ale căilor respiratorii superioare cu localizări multiple</t>
  </si>
  <si>
    <t>J06.9</t>
  </si>
  <si>
    <t>Infecţii acute ale căilor respiratorii superioare, nespecificate</t>
  </si>
  <si>
    <t>J12.9</t>
  </si>
  <si>
    <t>Pneumonia virală, nespecificată</t>
  </si>
  <si>
    <t>J15.8</t>
  </si>
  <si>
    <t>Alte pneumonii bacteriene</t>
  </si>
  <si>
    <t>J18.1</t>
  </si>
  <si>
    <t>Pneumonia lobară, nespecificată</t>
  </si>
  <si>
    <t>J18.8</t>
  </si>
  <si>
    <t>Alte pneumonii, cu micro-organisme nespecificate</t>
  </si>
  <si>
    <t>J18.9</t>
  </si>
  <si>
    <t>Pneumonie, nespecificată</t>
  </si>
  <si>
    <t>J20.9</t>
  </si>
  <si>
    <t>Bronşita acută, nespecificată</t>
  </si>
  <si>
    <t>J44.0</t>
  </si>
  <si>
    <t>Boala pulmonară obstructivă cronică cu infecţie acută a căilor respiratorii inferioare</t>
  </si>
  <si>
    <t>J44.1</t>
  </si>
  <si>
    <t>Boala pulmonară obstructivă cronică cu exacerbare acută, nespecificată</t>
  </si>
  <si>
    <t>J44.9</t>
  </si>
  <si>
    <t>Boala pulmonară obstructivă cronică, nespecificată</t>
  </si>
  <si>
    <t>J45.0</t>
  </si>
  <si>
    <t>Astmul cu predominenţă alergică</t>
  </si>
  <si>
    <t>J47</t>
  </si>
  <si>
    <t>Bronşiectazia</t>
  </si>
  <si>
    <t>J84.8</t>
  </si>
  <si>
    <t>Alte boli pulmonare interstiţiale specificate</t>
  </si>
  <si>
    <t>J84.9</t>
  </si>
  <si>
    <t>Boala pulmonară interstiţială, nespecificată</t>
  </si>
  <si>
    <t>K21.0</t>
  </si>
  <si>
    <t>Boala refluxului gastro-esofagian cu esofagită</t>
  </si>
  <si>
    <t>K21.9</t>
  </si>
  <si>
    <t>Boala refluxului gastro-esofagian fără esofagită</t>
  </si>
  <si>
    <t>K26.3</t>
  </si>
  <si>
    <t>Ulcerul duodenal, acut fără hemoragie sau perforaţie, diagnosticat anterior</t>
  </si>
  <si>
    <t>K29.1</t>
  </si>
  <si>
    <t>Alte gastrite acute</t>
  </si>
  <si>
    <t>K29.5</t>
  </si>
  <si>
    <t>Gastrita cronică, nespecificată</t>
  </si>
  <si>
    <t>K29.9</t>
  </si>
  <si>
    <t>Gastro-duodenita, nespecificată</t>
  </si>
  <si>
    <t>K30</t>
  </si>
  <si>
    <t>Dispepsia</t>
  </si>
  <si>
    <t>K52.9</t>
  </si>
  <si>
    <t>Gastroenterita şi colita neinfecţioase, nespecificate</t>
  </si>
  <si>
    <t>K58.0</t>
  </si>
  <si>
    <t>Sindromul intestinului iritabil cu diaree</t>
  </si>
  <si>
    <t>K58.9</t>
  </si>
  <si>
    <t>Sindromul intestinului iritabil fără diaree</t>
  </si>
  <si>
    <t>K70.1</t>
  </si>
  <si>
    <t>Hepatita alcoolică</t>
  </si>
  <si>
    <t>K73.2</t>
  </si>
  <si>
    <t>Hepatita activă cronică, neclasificată altundeva</t>
  </si>
  <si>
    <t>K75.2</t>
  </si>
  <si>
    <t>Hepatita reactivă nespecifică</t>
  </si>
  <si>
    <t>K76.0</t>
  </si>
  <si>
    <t>Degenerescenţa grăsoasă a ficatului, neclasificată altundeva</t>
  </si>
  <si>
    <t>K81.1</t>
  </si>
  <si>
    <t>Colecistita cronică</t>
  </si>
  <si>
    <t>K81.8</t>
  </si>
  <si>
    <t>Alte colecistite</t>
  </si>
  <si>
    <t>K82.8</t>
  </si>
  <si>
    <t>Alte boli specificate ale vezicii biliare</t>
  </si>
  <si>
    <t>K91.1</t>
  </si>
  <si>
    <t>Sindroame după chirurgia gastrică</t>
  </si>
  <si>
    <t>L40.0</t>
  </si>
  <si>
    <t>Psoriazis vulgaris</t>
  </si>
  <si>
    <t>L50.0</t>
  </si>
  <si>
    <t>Urticaria alergică (fără Edem Quinke)</t>
  </si>
  <si>
    <t>L60.0</t>
  </si>
  <si>
    <t>Unghia încarnată</t>
  </si>
  <si>
    <t>M16.9</t>
  </si>
  <si>
    <t>Coxartroza, nespecificata</t>
  </si>
  <si>
    <t>M17.9</t>
  </si>
  <si>
    <t>Gonartroza, nespecificata</t>
  </si>
  <si>
    <t>M51.2</t>
  </si>
  <si>
    <t>Altă deplasare a unui alt disc intervertebral specificat, fără indicaţie operatorie</t>
  </si>
  <si>
    <t>M54.4</t>
  </si>
  <si>
    <r>
      <t>Lumbago cu sciatică</t>
    </r>
    <r>
      <rPr>
        <b/>
        <strike/>
        <sz val="12"/>
        <color indexed="40"/>
        <rFont val="Times New Roman"/>
        <family val="1"/>
      </rPr>
      <t xml:space="preserve">- </t>
    </r>
  </si>
  <si>
    <t>M54.5</t>
  </si>
  <si>
    <r>
      <t>Dorsalgie joasă</t>
    </r>
    <r>
      <rPr>
        <b/>
        <strike/>
        <sz val="12"/>
        <color indexed="40"/>
        <rFont val="Times New Roman"/>
        <family val="1"/>
      </rPr>
      <t>-</t>
    </r>
  </si>
  <si>
    <t>N30.0</t>
  </si>
  <si>
    <t>Cistita acută</t>
  </si>
  <si>
    <t>N39.0</t>
  </si>
  <si>
    <t>Infecţia tractului urinar, cu localizare nespecificată</t>
  </si>
  <si>
    <t>N47</t>
  </si>
  <si>
    <t>Hipertrofia prepuţului, fimoza, parafimoza</t>
  </si>
  <si>
    <t>N73.9</t>
  </si>
  <si>
    <t>Boala inflamatorie pelviană feminină, nespecificată</t>
  </si>
  <si>
    <t>N92.0</t>
  </si>
  <si>
    <t>Menstruaţie excesivă şi frecventă cu ciclu menstrual regulat</t>
  </si>
  <si>
    <t>N92.1</t>
  </si>
  <si>
    <t>Menstruaţie excesivă şi frecventă cu ciclu menstrual neregulat</t>
  </si>
  <si>
    <t>N92.4</t>
  </si>
  <si>
    <t>Sângerări excesive în perioada de premenopauză</t>
  </si>
  <si>
    <t>N93.8</t>
  </si>
  <si>
    <t>Alte sângerări anormale specificate ale uterului şi vaginului</t>
  </si>
  <si>
    <t>N95.0</t>
  </si>
  <si>
    <t>Sângerări postmenopauză</t>
  </si>
  <si>
    <t>O02.1</t>
  </si>
  <si>
    <t>Avort fals</t>
  </si>
  <si>
    <t>O03.4</t>
  </si>
  <si>
    <t>Avort spontan incomplet, fără complicaţii</t>
  </si>
  <si>
    <t>O12.0</t>
  </si>
  <si>
    <t>Edem gestaţional</t>
  </si>
  <si>
    <t>O21.0</t>
  </si>
  <si>
    <t>Hiperemeza gravidică uşoară</t>
  </si>
  <si>
    <t>O23.1</t>
  </si>
  <si>
    <t>Infecţiile vezicii urinare în sarcină</t>
  </si>
  <si>
    <t>O34.2</t>
  </si>
  <si>
    <t>Îngrijiri acordate mamei pentru cicatrice uterină datorită unei intervenţii chirurgicale anterioare</t>
  </si>
  <si>
    <t>R10.4</t>
  </si>
  <si>
    <t>Altă durere abdominală şi nespecificată</t>
  </si>
  <si>
    <t>R59.0</t>
  </si>
  <si>
    <t>Ganglioni limfatici măriţi localizaţi</t>
  </si>
  <si>
    <t>S61.0</t>
  </si>
  <si>
    <t>Plagă deschisă a degetului (degetelor) fără vătămarea unghiei</t>
  </si>
  <si>
    <t>S61.88</t>
  </si>
  <si>
    <t>Plagă deschisă a altor părţi ale pumnului şi mâinii</t>
  </si>
  <si>
    <t>Z46.6</t>
  </si>
  <si>
    <t>Amplasarea şi ajustarea unei proteze urinare</t>
  </si>
  <si>
    <t>Z50.9</t>
  </si>
  <si>
    <t>Îngrijiri implicând o procedură de reabilitare, nespecificată</t>
  </si>
  <si>
    <t>Z51.88</t>
  </si>
  <si>
    <t>Alte îngrijiri medicale specificate</t>
  </si>
  <si>
    <t>I25.5</t>
  </si>
  <si>
    <t>Cardiomiopatie ischemică</t>
  </si>
  <si>
    <t>I70.21</t>
  </si>
  <si>
    <t>Ateroscleroza arterelor extremităţilor cu claudicaţie intermitentă</t>
  </si>
  <si>
    <t>I80.3</t>
  </si>
  <si>
    <t>Flebita şi tromboflebita extremităţilor inferioare, nespecificată</t>
  </si>
  <si>
    <t>R60.0</t>
  </si>
  <si>
    <t>Edem localizat</t>
  </si>
  <si>
    <t>I83.0</t>
  </si>
  <si>
    <t>Vene varicoase cu ulceraţie ale extremităţilor inferioare</t>
  </si>
  <si>
    <t>I87.2</t>
  </si>
  <si>
    <t>Insuficienţa venoasă (cronică) (periferică)</t>
  </si>
  <si>
    <t>A69.2</t>
  </si>
  <si>
    <t>Boala Lyme (*diagnostic şi tratament)</t>
  </si>
  <si>
    <t>D01003</t>
  </si>
  <si>
    <t>Miringotomia cu inserţia de tub</t>
  </si>
  <si>
    <t>Miringotomia cu inserţie de tub, unilateral</t>
  </si>
  <si>
    <t>D01004</t>
  </si>
  <si>
    <t>Miringotomia cu inserţie de tub, bilateral</t>
  </si>
  <si>
    <t>E04301</t>
  </si>
  <si>
    <t>Amigdalectomie</t>
  </si>
  <si>
    <t>Tonsilectomia fără adenoidectomie</t>
  </si>
  <si>
    <t>E04302</t>
  </si>
  <si>
    <t>Tonsilectomia cu adenoidectomie</t>
  </si>
  <si>
    <t>P07001</t>
  </si>
  <si>
    <t>Rinoplastie posttraumatică (reducerea şi imobilizarea fracturilor piramidei nazale după un traumatism recent)</t>
  </si>
  <si>
    <t>Rinoplastie implicând corecţia cartilajului</t>
  </si>
  <si>
    <t>P07002</t>
  </si>
  <si>
    <t>Rinoplastia implicând corectarea conturului osos</t>
  </si>
  <si>
    <t>P07003</t>
  </si>
  <si>
    <t>Rinoplastie totală</t>
  </si>
  <si>
    <t>P07004</t>
  </si>
  <si>
    <t>Rinoplastie folosind grefa cartilaginoasă septală sau nazală</t>
  </si>
  <si>
    <t>P07005</t>
  </si>
  <si>
    <t>Rinoplastie folosind grefă de os nazal</t>
  </si>
  <si>
    <t>P07006</t>
  </si>
  <si>
    <t>Rinoplastie cu grefă de os nazal şi cartilaj septal/ nazal</t>
  </si>
  <si>
    <t>P07007</t>
  </si>
  <si>
    <t>Rinoplastie folosind grefa de cartilaj de la zona donatoare de la distanţă</t>
  </si>
  <si>
    <t>P07008</t>
  </si>
  <si>
    <t>Rinoplastia folosind grefa osoasă din zona donatoare de la distanţă</t>
  </si>
  <si>
    <t>P07009</t>
  </si>
  <si>
    <t>Rinoplastia folosind os şi cartilaj ca grefă de la zona donatoare de la distanţă</t>
  </si>
  <si>
    <t>G02401</t>
  </si>
  <si>
    <t>Bronhomediastinoscopie</t>
  </si>
  <si>
    <t>Bronhoscopia</t>
  </si>
  <si>
    <t>G02403</t>
  </si>
  <si>
    <t>Fibrobronhoscopia</t>
  </si>
  <si>
    <t>G03103</t>
  </si>
  <si>
    <t>Biopsia pleurei</t>
  </si>
  <si>
    <t>I00601</t>
  </si>
  <si>
    <t>Biopsie ganglioni laterocervicali şi supraclaviculari</t>
  </si>
  <si>
    <t>Biopsie de ganglion limfatic</t>
  </si>
  <si>
    <t>G03102</t>
  </si>
  <si>
    <t>Puncţie biopsie transparietală cu ac pentru formaţiuni tumorale pulmonare</t>
  </si>
  <si>
    <t>Biopsia percutanata(cu ac) a plamanului</t>
  </si>
  <si>
    <t>G04103</t>
  </si>
  <si>
    <t>Implantare cateter pleural</t>
  </si>
  <si>
    <t>Inserţia cateterului intercostal pentru drenaj</t>
  </si>
  <si>
    <t>E04303</t>
  </si>
  <si>
    <t>Adenoidectomie</t>
  </si>
  <si>
    <t>Adenoidectomia fără tonsilectomie</t>
  </si>
  <si>
    <t>G02502</t>
  </si>
  <si>
    <t>Extracţia de corpi străini prin bronhoscopie</t>
  </si>
  <si>
    <t>Bronhoscopia cu extracţia unui corp străin</t>
  </si>
  <si>
    <t>C05702</t>
  </si>
  <si>
    <t>Strabismul adultului</t>
  </si>
  <si>
    <t>Proceduri pentru strabism implicând 1 sau 2 muşchi, un ochi</t>
  </si>
  <si>
    <t>C01302</t>
  </si>
  <si>
    <t xml:space="preserve"> Pterigion cu plastie  </t>
  </si>
  <si>
    <t>Excizia pterigionului</t>
  </si>
  <si>
    <t>C08003</t>
  </si>
  <si>
    <t>Refacerea staticii palpebrare (entropion, ectropion, lagoftalmie) ptoză palpebrala</t>
  </si>
  <si>
    <t>Corecţia ectropionului sau entropionului prin strangerea sau scurtarea retractorilor inferiori</t>
  </si>
  <si>
    <t>Evaluarea Sindromului Post Covid-19 /asigurat</t>
  </si>
  <si>
    <t>Ciroza hepatica – monitorizare  cu  proceduri de înaltă performanta la pacienții cu suspiciune de hepatocarcinom (Serviciu anual per asigurat) / an</t>
  </si>
  <si>
    <t xml:space="preserve">Consultaţii de specialitate (Gastroenterologie), Creatinina, CT abdomen cu substanță de contrast / IRM  abdomen cu substanță de contrast / Colangio-IRM </t>
  </si>
  <si>
    <t>Terapia distoniilor musculare cu dirijare electromiografică (cervicale, craniofaciale, ale membrelor, laringiene etc.) cu toxină botulinică pentru adulţi şi copii cu greutate peste 25 kg-lei/ asigurat/trimestru</t>
  </si>
  <si>
    <t>Terapia paraliziilor cerebrale/paraliziilor care generează spasticitate cu dirijare electromiografică (cervicale, craniofaciale, ale membrelor, laringiene etc.) cu toxină botulinică pentru copii cu greutate sub 25 kg  lei asigurat/trimestru</t>
  </si>
  <si>
    <t>Terapia distoniilor musculare fără dirijare electromiografică (cervicale, craniofaciale, ale  membrelor, laringiene etc.) cu toxină botulinică pentru adulţi; Terapia paraliziilor cerebrale/paraliziilor care generează spasticitate fără dirijare electromiografică (cervicale, craniofaciale, ale membrelor, laringiene etc.) cu toxină botulinică pentru copii cu greutate peste 25 kg / lei asigurat/trimestru</t>
  </si>
  <si>
    <t>Terapia paraliziilor cerebrale/paraliziilor care generează spasticitate fără dirijare electromiografică (cervicale, craniofaciale, ale membrelor, laringiene etc.) cu toxină botulinică pentru copii cu greutate sub 25 kg  lei asigurat/ trim</t>
  </si>
  <si>
    <t>Cordonocenteza***) /asigurat/serviciu</t>
  </si>
  <si>
    <t>Evaluarea și tratamentul anemiei prin carență de fier  cu fier injectabil intravenos - se recomandă numai la pacienții cu un risc mare de sângerare pentru intervențiile prevăzute în Anexa 1 la ordinul ministrului sănătății nr. 1251/2018 pentru aprobarea Ghidului de gestionare a sângelui pacientului în perioada perioperatorie</t>
  </si>
  <si>
    <t>C08004</t>
  </si>
  <si>
    <t>Corectia ectropionului sau entropionului prin alte corectii ale retractorilor inferiori</t>
  </si>
  <si>
    <t>C08005</t>
  </si>
  <si>
    <t>corectia ectropion-ului sau entropion-ului prin tehnici de sutura</t>
  </si>
  <si>
    <t>C08006</t>
  </si>
  <si>
    <t>corectia ectropion-ului sau entropion-ului cu rezectie larga</t>
  </si>
  <si>
    <t>F00801</t>
  </si>
  <si>
    <t>Extracţia dentară chirurgicală</t>
  </si>
  <si>
    <t>Extracţie dentară sau a unor părţi de dinte</t>
  </si>
  <si>
    <t>F00802</t>
  </si>
  <si>
    <t>Extracţie dentară cu separare</t>
  </si>
  <si>
    <t>F00901</t>
  </si>
  <si>
    <t>Îndepărtare chirurgicală a unui dinte erupt</t>
  </si>
  <si>
    <t>F00902</t>
  </si>
  <si>
    <t>Îndepărtare chirurgicală a 2 sau mai mulţi dinţi erupţi</t>
  </si>
  <si>
    <t>F00903</t>
  </si>
  <si>
    <t>Îndepărtarea chirurgicală a unui dinte inclus sau parţial erupt, fără îndepărtare de os sau separare</t>
  </si>
  <si>
    <t>F00904</t>
  </si>
  <si>
    <t>Îndepărtarea chirurgicală a unui dinte inclus sau parţial erupt, cu îndepărtare de os sau separare</t>
  </si>
  <si>
    <t>M02601</t>
  </si>
  <si>
    <t>Excizie polip cervical, dilataţia şi chiuretajul uterului</t>
  </si>
  <si>
    <t>Dilatarea şi chiuretajul uterin [D&amp;C]</t>
  </si>
  <si>
    <t>M02602</t>
  </si>
  <si>
    <t>Chiuretajul uterin fără dilatare</t>
  </si>
  <si>
    <t>M02801</t>
  </si>
  <si>
    <t>Dilatarea şi curetajul [D&amp;C] după avort sau pentru întrerupere de sarcină</t>
  </si>
  <si>
    <t>M02802</t>
  </si>
  <si>
    <t>Curetajul aspirativ al cavităţii uterine</t>
  </si>
  <si>
    <t>M03702</t>
  </si>
  <si>
    <t>Polipectomia la nivelul colului uterin</t>
  </si>
  <si>
    <t>M04402</t>
  </si>
  <si>
    <t>Reparaţia cisto şi rectocelului</t>
  </si>
  <si>
    <t>Corecţia chirurgicală a rectocelului</t>
  </si>
  <si>
    <t>M04403</t>
  </si>
  <si>
    <t>Corecţia chirurgicală a cistocelului şi rectocelului</t>
  </si>
  <si>
    <t>O13205</t>
  </si>
  <si>
    <t>Artroscopia genunchiului</t>
  </si>
  <si>
    <t>O13404</t>
  </si>
  <si>
    <t>Operaţia artroscopică a meniscului</t>
  </si>
  <si>
    <t>Meniscectomie artroscopică a genunchiului</t>
  </si>
  <si>
    <t>O18104</t>
  </si>
  <si>
    <t>Îndepărtarea materialului de osteosinteză</t>
  </si>
  <si>
    <t>Îndepărtarea de brosă, şurub sau fir metalic, neclasificată în altă parte</t>
  </si>
  <si>
    <t>O18106</t>
  </si>
  <si>
    <t>Îndepărtarea de placă, tijă sau cui, neclasificată în altă parte</t>
  </si>
  <si>
    <t>O20404</t>
  </si>
  <si>
    <t>Reparaţia diformităţii piciorului</t>
  </si>
  <si>
    <t>Corecţia diformităţii osoase</t>
  </si>
  <si>
    <t>A07402</t>
  </si>
  <si>
    <t>Eliberarea tunelului carpal</t>
  </si>
  <si>
    <t>Decompresia endoscopică a tunelului carpian</t>
  </si>
  <si>
    <t>A07403</t>
  </si>
  <si>
    <t>Decompresia tunelului carpian</t>
  </si>
  <si>
    <t>O13601</t>
  </si>
  <si>
    <t>Excizia chistului Baker</t>
  </si>
  <si>
    <t>O07302</t>
  </si>
  <si>
    <t>Rezolvarea contracturii Dupuytren</t>
  </si>
  <si>
    <t>Fasciotomia subcutanată pentru maladia Dupuytren</t>
  </si>
  <si>
    <t>O08001</t>
  </si>
  <si>
    <t>Fasciectomia palmară pentru contractura Dupuytren</t>
  </si>
  <si>
    <t>O15303</t>
  </si>
  <si>
    <t>Repararea ligamentului încrucişat</t>
  </si>
  <si>
    <t>Reconstrucţia artroscopică a ligamentului încrucişat al genunchiului cu repararea meniscului</t>
  </si>
  <si>
    <t>O15304</t>
  </si>
  <si>
    <t>Reconstrucţia ligamentului încrucişat al genunchiului cu repararea meniscului</t>
  </si>
  <si>
    <t>Q00501</t>
  </si>
  <si>
    <t>Excizia locală a leziunilor sânului</t>
  </si>
  <si>
    <t>Excizia leziunilor sânului</t>
  </si>
  <si>
    <t>J10102</t>
  </si>
  <si>
    <t>Colecistectomia laparoscopică</t>
  </si>
  <si>
    <t>J10104</t>
  </si>
  <si>
    <t>Colecistectomia laparoscopică cu extragerea calculului de pe canalul biliar comun prin ductul cistic</t>
  </si>
  <si>
    <t>J10105</t>
  </si>
  <si>
    <t>Colecistectomia laparoscopică cu extragerea calculului de pe canalul biliar comun prin coledocotomia laparoscopică</t>
  </si>
  <si>
    <t>J08504</t>
  </si>
  <si>
    <t>Hemoroidectomia</t>
  </si>
  <si>
    <t>J12603</t>
  </si>
  <si>
    <t>Cura chirurgicală a herniei inghinale</t>
  </si>
  <si>
    <t>Cura chirurgicală a herniei inghinale unilaterale</t>
  </si>
  <si>
    <t>J12604</t>
  </si>
  <si>
    <t>Cura chirurgicală a herniei inghinale bilaterale</t>
  </si>
  <si>
    <t>J00101</t>
  </si>
  <si>
    <t>Endoscopie digestivă superioară</t>
  </si>
  <si>
    <t>Esofagoscopia flexibilă</t>
  </si>
  <si>
    <t>J01202</t>
  </si>
  <si>
    <t>Endoscopie digestivă superioară cu biopsie</t>
  </si>
  <si>
    <t>Esofagoscopia cu biopsie</t>
  </si>
  <si>
    <t>J13901</t>
  </si>
  <si>
    <t>Panendoscopia până la duoden</t>
  </si>
  <si>
    <t>J13903</t>
  </si>
  <si>
    <t>Panendoscopia până la ileum</t>
  </si>
  <si>
    <t>J14201</t>
  </si>
  <si>
    <t>Panendoscopia până la duoden cu biopsie</t>
  </si>
  <si>
    <t>J14202</t>
  </si>
  <si>
    <t>Endoscopia ileală cu biopsie</t>
  </si>
  <si>
    <t>L03702</t>
  </si>
  <si>
    <t>Terapia chirurgicală a fimozei</t>
  </si>
  <si>
    <t>Circumcizia la bărbat</t>
  </si>
  <si>
    <t>L04101</t>
  </si>
  <si>
    <t>Reducerea parafimozei</t>
  </si>
  <si>
    <t>H12002</t>
  </si>
  <si>
    <t>Chirurgia varicelor</t>
  </si>
  <si>
    <t>Injectări multiple cu substanţe sclerozante la nivelul venelor varicoase</t>
  </si>
  <si>
    <t>H12501</t>
  </si>
  <si>
    <t>Întreruperea joncţiunii safenofemurală varicoasă</t>
  </si>
  <si>
    <t>H12502</t>
  </si>
  <si>
    <t>Întreruperea joncţiunii safeno-poplitee varicoasă</t>
  </si>
  <si>
    <t>H12503</t>
  </si>
  <si>
    <t>Întreruperea joncţiunilor safeno-femurală şi safeno-poplitee varicoase</t>
  </si>
  <si>
    <t>H12601</t>
  </si>
  <si>
    <t>Întreruperea a mai multor vene tributare unei vene varicoase</t>
  </si>
  <si>
    <t>H12602</t>
  </si>
  <si>
    <t>Întreruperea subfascială a uneia sau mai multor vene perforante varicoase</t>
  </si>
  <si>
    <t>P02103</t>
  </si>
  <si>
    <t>Debridarea nonexcizională a tegumentului şi ţesutului subcutanat</t>
  </si>
  <si>
    <t>Debridarea nonexcizională a arsurii</t>
  </si>
  <si>
    <t>O19301</t>
  </si>
  <si>
    <t>Debridarea excizională a părţilor moi</t>
  </si>
  <si>
    <t>P02201</t>
  </si>
  <si>
    <t>Debridarea excizională a tegumentului şi ţesutului subcutanat</t>
  </si>
  <si>
    <t>Dilatarea şi curetajul după avort sau pentru întrerupere de sarcină</t>
  </si>
  <si>
    <t>O17801</t>
  </si>
  <si>
    <t>Aplicarea dispozitivului de fixare externă neclasificată altundeva</t>
  </si>
  <si>
    <t>P01701</t>
  </si>
  <si>
    <t>Biopsia tegumentului şi ţesutului subcutanat</t>
  </si>
  <si>
    <t>P00701</t>
  </si>
  <si>
    <t>Incizia şi drenajul tegumentelor şi ale ţesutului subcutanat</t>
  </si>
  <si>
    <t>consultație de specialitate, analize de laborator:
 feritină serică, transferină, hemoleucogramă completă, sideremie, proteina C reactivă, glicemie, creatinină serică, uree, timp Quick (inclusiv INR), APTT; fier injectabil intravenos 500 mg</t>
  </si>
  <si>
    <t>Endoscopie digestivă inferioară cu sedare, fără biopsie
 - colonoscopie flexibilă până la cec</t>
  </si>
  <si>
    <t>consultație de specialitate; consultație ATI; 
analize medicale de laborator: hemoleucogramă, fibrinogen, timp Quick (inclusiv INR), APTT; EKG; anestezie mizadolam/propofol; colonoscopie până la cec</t>
  </si>
  <si>
    <t>Endoscopie digestivă inferioară fără sedare, 
fără biopsie - colonoscopie flexibilă până la cec</t>
  </si>
  <si>
    <t>consultație de specialitate; analize medicale de
 laborator: hemoleucogramă, fibrinogen, timp Quick (inclusiv INR), APTT; EKG; colonoscopie până la cec.</t>
  </si>
  <si>
    <t>Endoscopie digestivă inferioară cu sedare, 
cu polipectomie și biopsie - colonoscopie flexibilă până la cec</t>
  </si>
  <si>
    <t>consultație de specialitate; consultație ATI; 
analize medicale de laborator: hemoleucogramă, fibrinogen, timp Quick (inclusiv INR), APTT; EKG; anestezie mizadolam/propofol; colonoscopie până la cec; polipectomie; examen anatomopatologic</t>
  </si>
  <si>
    <t>Endoscopie digestivă inferioară fără sedare, 
cu polipectomie și biopsie - colonoscopie flexibilă până la cec</t>
  </si>
  <si>
    <t>consultație de specialitate; analize medicale de 
laborator: hemoleucogramă, fibrinogen, timp Quick (inclusiv INR), APTT; EKG; colonoscopie până la cec; polipectomie; examen anatomo-patologic</t>
  </si>
  <si>
    <t>Endoscopie digestivă inferioară cu sedare, cu biopsie 
- colonoscopie flexibilă până la cec</t>
  </si>
  <si>
    <t>consultație de specialitate; consultație ATI; 
analize medicale de laborator: hemoleucogramă, fibrinogen, timp Quick (inclusiv INR), APTT; EKG; anestezie mizadolam/propofol; colonoscopie până la cec; examen anatomo-patologic.</t>
  </si>
  <si>
    <t>Endoscopie digestivă inferioară fără sedare, cu biopsie
 - colonoscopie flexibilă până la cec</t>
  </si>
  <si>
    <t>consultație de specialitate; analize medicale de
 laborator: hemoleucogramă, fibrinogen, timp Quick (inclusiv INR), APTT; EKG; colonoscopie până la cec; examen anatomo-patologic</t>
  </si>
  <si>
    <t>Endoscopie digestivă inferioară cu sedare, fără biopsie
 - colonoscopie flexibilă până la flexura hepatică</t>
  </si>
  <si>
    <t>consultație de specialitate; consultație ATI; 
analize medicale de laborator: hemoleucogramă, fibrinogen, timp Quick (inclusiv INR), APTT; EKG; anestezie mizadolam/propofol; colonoscopie până la flexura hepatică;</t>
  </si>
  <si>
    <t>Endoscopie digestivă inferioară fără sedare, 
fără biopsie - colonoscopie flexibilă până la flexura hepatică</t>
  </si>
  <si>
    <t>consultație de specialitate; analize medicale de 
laborator: hemoleucogramă, fibrinogen, timp Quick (inclusiv INR), APTT; EKG; colonoscopie până la flexura hepatică</t>
  </si>
  <si>
    <t>Endoscopie digestivă inferioară cu sedare, 
cu polipectomie și biopsie - colonoscopie flexibilă până la flexura hepatică</t>
  </si>
  <si>
    <t>consultație de specialitate; consultație ATI; analize 
medicale de laborator: hemoleucogramă, fibrinogen, timp Quick (inclusiv INR), APTT; EKG; anestezie mizadolam/propofol; colonoscopie până la flexura hepatică; polipectomie; examen anatomo-patologic</t>
  </si>
  <si>
    <t>Endoscopie digestivă inferioară fără sedare, 
cu polipectomie și biopsie - colonoscopie flexibilă până la flexura hepatică</t>
  </si>
  <si>
    <t>consultație de specialitate; analize medicale de 
laborator: hemoleucogramă, fibrinogen, timp Quick (inclusiv INR), APTT; EKG; colonoscopie până la până la flexura hepatică; polipectomie; examen anatomopatologic</t>
  </si>
  <si>
    <t>Endoscopie digestivă inferioară cu sedare, cu biopsie - 
colonoscopie flexibilă până la flexura hepatică</t>
  </si>
  <si>
    <t>consultație de specialitate; consultație ATI; analize
 medicale de laborator: hemoleucogramă, fibrinogen, timp Quick (inclusiv INR), APTT; EKG; anestezie mizadolam/propofol; colonoscopie până la flexura hepatică; examen anatomopatologic</t>
  </si>
  <si>
    <t>Endoscopie digestivă inferioară fără sedare, cu biopsie -
 colonoscopie flexibilă până la flexura hepatică</t>
  </si>
  <si>
    <t>consultație de specialitate; analize medicale de
 laborator: hemoleucogramă, fibrinogen, timp Quick (inclusiv INR), APTT; EKG; colonoscopie până la flexura hepatică; examen anatomo-patologic</t>
  </si>
  <si>
    <t>Tratamentul excizional sau ablativ al leziunilor
 precanceroase ale colului uterin *9)</t>
  </si>
  <si>
    <t>Consultație obstetrică-ginecologie; colposcopie;
 anestezie locală; prelevare țesut ERAD (bisturiu rece); examen histopatologic (1-3 blocuri)</t>
  </si>
  <si>
    <t>Incizia şi drenajul hematomului tegumentar şi al ţesutului subcutanat</t>
  </si>
  <si>
    <t>P00702</t>
  </si>
  <si>
    <t xml:space="preserve">Incizia şi drenajul  tegumentelor şi ale ţesutului subcutanat </t>
  </si>
  <si>
    <t>Incizia şi drenajul abceselor tegumentelor şi ale ţesutului subcutanat</t>
  </si>
  <si>
    <t>P00703</t>
  </si>
  <si>
    <t>Alte incizii și drenaje ale tegumentelor și țesutului subcutanat</t>
  </si>
  <si>
    <t>E04701</t>
  </si>
  <si>
    <t>Examinare fibroscopică a faringelui</t>
  </si>
  <si>
    <t>P01901</t>
  </si>
  <si>
    <t>Excizia leziunilor tegumentare şi ţesutului subcutanat</t>
  </si>
  <si>
    <t>Excizia leziunilor tegumentare şi ţesutului subcutanat în alte zone</t>
  </si>
  <si>
    <t>M02501</t>
  </si>
  <si>
    <t>Chiuretaj cu biopsia de endometru</t>
  </si>
  <si>
    <t>Biopsia de endometru</t>
  </si>
  <si>
    <t>M03701</t>
  </si>
  <si>
    <t xml:space="preserve">Chiuretaj cu biopsia de col uterin </t>
  </si>
  <si>
    <t>Biopsia de col uterin</t>
  </si>
  <si>
    <t>P00601</t>
  </si>
  <si>
    <t>Îndepărtarea corpilor străini din tegument şi ţesutul subcutanat cu incizie</t>
  </si>
  <si>
    <t>P01309</t>
  </si>
  <si>
    <t>Electroterapia leziunilor tegumentare, leziuni multiple/leziune unică</t>
  </si>
  <si>
    <t>Electroterapia leziunilor tegumentare, leziune unică</t>
  </si>
  <si>
    <t>P02902</t>
  </si>
  <si>
    <t>Repararea plăgilor tegumentare şi ale ţesutului subcutanat, implicând ţesuturile mai profunde</t>
  </si>
  <si>
    <t>Repararea plăgilor tegumentare şi ale ţesutului subcutanat în alte zone implicând şi ţesuturile profunde</t>
  </si>
  <si>
    <t>K02803</t>
  </si>
  <si>
    <t>Extragerea endoscopică a stentului ureteral</t>
  </si>
  <si>
    <t>P02504</t>
  </si>
  <si>
    <t>Rezecţia parţială a unghiei încarnate</t>
  </si>
  <si>
    <t>O18108</t>
  </si>
  <si>
    <t>Îndepărtarea dispozitivului de fixare externă</t>
  </si>
  <si>
    <t>H06801</t>
  </si>
  <si>
    <t>Coronarografie</t>
  </si>
  <si>
    <t>H15902</t>
  </si>
  <si>
    <t>Realizarea fistulei arteriovenoase la persoanele dializate</t>
  </si>
  <si>
    <t>Efectuarea unei fistule arteriovenoase native (cu venă) la nivelul membrului inferior</t>
  </si>
  <si>
    <t>H15903</t>
  </si>
  <si>
    <t>Efectuarea unei fistule arteriovenoase native (cu venă) la nivelul membrului superior</t>
  </si>
  <si>
    <t>L03701</t>
  </si>
  <si>
    <t>Biopsia leziunii peniene</t>
  </si>
  <si>
    <t>Biopsia peniana</t>
  </si>
  <si>
    <t>L02801</t>
  </si>
  <si>
    <t>Terapia chirurgicala a varicocelului</t>
  </si>
  <si>
    <t>Cura varicocelului</t>
  </si>
  <si>
    <t>L02501</t>
  </si>
  <si>
    <t>Orhidectomia unilaterala (excizia testicolului)</t>
  </si>
  <si>
    <t>Orhidectomia unilaterala</t>
  </si>
  <si>
    <t>L02502</t>
  </si>
  <si>
    <t>Orhidectomia bilaterala (excizia testicolelor)</t>
  </si>
  <si>
    <t>Orhidectomia bilaterala</t>
  </si>
  <si>
    <t>L02303</t>
  </si>
  <si>
    <t>Excizia spermatocelului, unilateral</t>
  </si>
  <si>
    <t>L02304</t>
  </si>
  <si>
    <t>Excizia spermatocelului, bilateral</t>
  </si>
  <si>
    <t>L02301</t>
  </si>
  <si>
    <t>Terapia chirurgicala a hidrocelului</t>
  </si>
  <si>
    <t>Excizia hidrocelului</t>
  </si>
  <si>
    <t>L00404</t>
  </si>
  <si>
    <t>Biopsia transrectala (cu ac de biopsie) a prostatei</t>
  </si>
  <si>
    <t>L00302</t>
  </si>
  <si>
    <t>Rezectia endoscopica a leziunii  prostatice</t>
  </si>
  <si>
    <t>L00601</t>
  </si>
  <si>
    <t>Rezectia endoscopică transuretrala a prostatei</t>
  </si>
  <si>
    <t>Rezectia transuretrala a prostatei</t>
  </si>
  <si>
    <t>K07505</t>
  </si>
  <si>
    <t>Uretrotomia optica interna pentru stricturi uretrale</t>
  </si>
  <si>
    <t>Uretrotomia optica</t>
  </si>
  <si>
    <t>K07602</t>
  </si>
  <si>
    <t>Distrugerea endoscopica a verucilor uretrale</t>
  </si>
  <si>
    <t>K06801</t>
  </si>
  <si>
    <t>Hidrodilatarea vezicii urinare sub control endoscopic</t>
  </si>
  <si>
    <t>K06001</t>
  </si>
  <si>
    <t>Rezectia endoscopica vezicala</t>
  </si>
  <si>
    <t>Rezectia endoscopica de leziune sau tesut vezical</t>
  </si>
  <si>
    <t>K05604</t>
  </si>
  <si>
    <t>Extragerea endoscopica a litiazei vezicale</t>
  </si>
  <si>
    <t>Litolapaxia vezicii urinare</t>
  </si>
  <si>
    <t>K05303</t>
  </si>
  <si>
    <t>Cistostomia percutanata cu insertia percutanata a cateterului suprapubic</t>
  </si>
  <si>
    <t>Cistotomia percutanată (cistostomia)</t>
  </si>
  <si>
    <t>K04901</t>
  </si>
  <si>
    <t>Cistoscopia</t>
  </si>
  <si>
    <t>K03801</t>
  </si>
  <si>
    <t>Rezectia endoscopica a ureterocelului</t>
  </si>
  <si>
    <t>C01201</t>
  </si>
  <si>
    <t>Excizia tumorii corneo-conjunctivale</t>
  </si>
  <si>
    <t>Excizia tumorii limbus-ului</t>
  </si>
  <si>
    <t>C01202</t>
  </si>
  <si>
    <t>Excizia tumorii limbus-ului cu keratectomie</t>
  </si>
  <si>
    <t>C02201</t>
  </si>
  <si>
    <t>Excizia pingueculei</t>
  </si>
  <si>
    <t>C04401</t>
  </si>
  <si>
    <t>Repozitionarea cristalinului subluxat</t>
  </si>
  <si>
    <t>Repozitionarea cristalinului artificial</t>
  </si>
  <si>
    <t>C08802</t>
  </si>
  <si>
    <t>Dacriocistorinostomia</t>
  </si>
  <si>
    <t>C09001</t>
  </si>
  <si>
    <t>Procedee inchise de restabilire a permeabilităţii sistemului canalicular lacrimal, un ochi</t>
  </si>
  <si>
    <t>E01003</t>
  </si>
  <si>
    <t>Septoplastia</t>
  </si>
  <si>
    <t>Septoplastia cu rezectia submucoasa a septului nazal</t>
  </si>
  <si>
    <t>E01601</t>
  </si>
  <si>
    <t xml:space="preserve">Ciroză hepatică – monitorizare pacienți cu
 ascită/hidrotorax </t>
  </si>
  <si>
    <t>Ciroză hepatică virală -  monitorizare și 
prescriere tratament antiviral****) (serviciu lunar per asigurat)</t>
  </si>
  <si>
    <t>Hepatita cronica virala B – diagnostic 
(serviciu anual per asigurat)</t>
  </si>
  <si>
    <t>Hepatită cronica virală B fără agent delta – 
monitorizare tratament antiviral (serviciu anual per asigurat)</t>
  </si>
  <si>
    <t xml:space="preserve">Hepatită cronică virală B cu agent delta – 
diagnostic (Serviciu anual per asigurat.) </t>
  </si>
  <si>
    <t xml:space="preserve">Hepatită cronică virală B cu agent delta - 
Monitorizarea eficienței și stabilirea continuării terapiei antivirale (Serviciu anual per asigurat.) </t>
  </si>
  <si>
    <t xml:space="preserve">Hepatita cronica virala C – 
diagnostic (Serviciu anual per asigurat.) </t>
  </si>
  <si>
    <t xml:space="preserve">Boli inflamatorii intestinale – administrare si 
prescriere tratament biologic****) (Serviciu anual per asigurat.) </t>
  </si>
  <si>
    <t xml:space="preserve">Boli inflamatorii intestinale – monitorizare  
 (Serviciu bianual per asigurat.) </t>
  </si>
  <si>
    <t xml:space="preserve">Monitorizare lunară și prescriere tratament 
antiviral B, C, D****) (Serviciu lunar per asigurat.) </t>
  </si>
  <si>
    <t xml:space="preserve">Stadializare fibroza hepatica – Fibroscan la 
pacienții cu afecțiuni hepatice preexistente (Serviciu anual per asigurat.) </t>
  </si>
  <si>
    <t xml:space="preserve">Evaluare postransplant hepatic 
(Serviciu anual per asigurat.) </t>
  </si>
  <si>
    <t>Depistarea si controlul factorilor de risc ai bolilor 
cardiovasculare-tip I 
1 serviciu/asigurat/an</t>
  </si>
  <si>
    <t>Depistarea si controlul factorilor de risc ai bolilor
 cardiovasculare- tip II 
1 serviciu/asigurat/an</t>
  </si>
  <si>
    <t>Depistarea si controlul factorilor de risc ai bolilor
 cardiovasculare- tip III 
1 serviciu/asigurat/an</t>
  </si>
  <si>
    <t xml:space="preserve">Monitorizarea sarcinii cu risc crescut  la gravidă
 cu tulburari  de coagulare / trombofilii ereditare  și dobandite </t>
  </si>
  <si>
    <t>Supravegherea unei sarcini normale 
(la gravida care nu deține documente medicale care să ateste existența în antecedentele personale patologice a rubeolei, toxoplasmozei, infecţiei CMV)*1)</t>
  </si>
  <si>
    <t xml:space="preserve">Supravegherea unei sarcini normale 
(la gravida care deține documente medicale ce atestă existența în antecedentele personale patologice a rubeolei, toxoplasmozei, infecţiei CMV)*1) </t>
  </si>
  <si>
    <t xml:space="preserve">Screening prenatal  (S11 - S19+6 zile) *2) </t>
  </si>
  <si>
    <t xml:space="preserve">Supravegherea altor sarcini cu risc crescut 
(edem gestațional)*3) </t>
  </si>
  <si>
    <t xml:space="preserve">Supravegherea altor sarcini cu risc crescut 
(hiperemeză gravidică ușoară)*3) </t>
  </si>
  <si>
    <t>Nr. zile propuse 6 luni</t>
  </si>
  <si>
    <t>Suma propusă pentru contract 6 luni</t>
  </si>
  <si>
    <t xml:space="preserve">Nr. cazuri propuse pentru contractare 6 luni
</t>
  </si>
  <si>
    <t>OFERTĂ CAZURI MEDICALE / CAZURI CHIRURGICALE / SERVICII MEDICALE EFECTUATE ÎN REGIM DE SPITALIZARE DE ZI - 6 LUNI</t>
  </si>
  <si>
    <t>Supravegherea altor sarcini cu risc crescut 
(evaluarea gravidelor cu uter cicatriceal în trimestrul III) *3)</t>
  </si>
  <si>
    <t xml:space="preserve">Depistarea precoce a leziunilor precanceroase 
ale sanului *4) </t>
  </si>
  <si>
    <t xml:space="preserve">Depistarea si diagonsticarea precoce a leziunilor 
displazice ale  colului uterin*6) </t>
  </si>
  <si>
    <t xml:space="preserve">Depistarea si diagonsticarea precoce a leziunilor 
displazice ale  colului uterin cu examen citologic*7) </t>
  </si>
  <si>
    <t xml:space="preserve">Diagonsticarea precoce a leziunilor displazice ale 
 colului uterin  - Se efectuează de medicii din specialitatea obstetrică ginecologie*8) </t>
  </si>
  <si>
    <t xml:space="preserve">Consultaţii de specialitate (Gastroenterologie sau 
Boli Infecțioase), Hemograma, INR, Albumina, Glicemie, Creatinina, Na, K, Citodiagnostic lichid puncție, Administrare Albumina umana 20%, 100 ml </t>
  </si>
  <si>
    <t xml:space="preserve">Consultaţii de specialitate (Gastroenterologie sau
 Boli Infecțioase), Hemograma, INR, TGO, TGP, Albumina, Glicemie, Bilirubina totala, Bilirubina directa, Creatinina, Na, K </t>
  </si>
  <si>
    <t xml:space="preserve">Consultaţii de specialitate (Gastroenterologie sau
 Boli Infecțioase), Ac Anti HBs, AgHBe, Ac anti-HBe, Ac anti-VHD, Determinare cantitativa ADN VHB, Fibroscan </t>
  </si>
  <si>
    <t xml:space="preserve">Consultaţii de specialitate (Gastroenterologie sau
 Boli Infecțioase), Hemogramă, TGO, TGP, Ac Anti HBs, AgHBe, Ac anti-HBe, Determinare cantitativa ADN VHB, </t>
  </si>
  <si>
    <t xml:space="preserve">Consultaţii de specialitate (Gastroenterologie sau 
Boli Infecțioase), Determinare cantitativa ARN VHD </t>
  </si>
  <si>
    <t xml:space="preserve">Consultaţii de specialitate (Gastroenterologie sau
 Boli Infecțioase), Determinare cantitativa ARN VHD </t>
  </si>
  <si>
    <t xml:space="preserve">Consultaţii de specialitate (Gastroenterologie sau
 Boli Infecțioase), Determinare cantitativa ARN VHC, Fibroscan </t>
  </si>
  <si>
    <t>Consultaţii de specialitate (Gastroenterologie), 
HLG, Albumină, Glicemie, Creatinina, TGP, TGO, Na, K.</t>
  </si>
  <si>
    <t xml:space="preserve">Consultaţii de specialitate (Gastroenterologie),
 HLG, INR, Albumină, Glicemie, Creatinina serica, TGP, TGO, Fosfataza alcalina, Gama GT, Proteina C reactiva, VSH, Calprotectina in materii fecale (cantitativ), Feritina serică, Sideremie </t>
  </si>
  <si>
    <t xml:space="preserve">Consultaţii de specialitate (Gastroenterologie
 sau Boli Infecțioase), Hemograma, TGO, TGP, Creatinina </t>
  </si>
  <si>
    <t xml:space="preserve">Consultaţii de specialitate (Gastroenterologie sau
 Boli Infecțioase), Fibroscan, </t>
  </si>
  <si>
    <t>Consultaţii de specialitate (Gastroenterologie in 
Clinici de Gastroenterologie și Hepatologie - Transplant Hepatic) , CMV Ig M, EBV Ig M, Tacrolinemie /sirolinemie/ciclosporinemie, AFP, Ecografie abdomen + pelvis, Determinare cantitativa ADN VHB sau ARN VHC</t>
  </si>
  <si>
    <t xml:space="preserve">Consultații de specialitate (cardiologie), Glicemie, 
Hemoglobina glicata, Colesterol seric total, LDL colesterol, HDL colesterol, Trigliceride serice, Creatinina, Acid uric, TGO, TGP, ECG de repaus 12 derivatii, Indicele glezna-brat (Doppler), Ecografie cardiaca, Calcularea riscului cardiovascular pe baza modelului Heart Score, Educatie in domeniul preventiei cardiovasculare </t>
  </si>
  <si>
    <t xml:space="preserve">Consultații de specialitate (cardiologie), Glicemie,
 Hemoglobina glicata, Colesterol seric total, LDL colesterol, HDL colesterol, Trigliceride serice, Creatinina, Acid uric, TGO, TGP, ECG de repaus 12 derivatii, Indicele glezna-brat (Doppler), Ecografie cardiaca, Ecografie vasculara (artere) sau Monitorizare Holter tensiune arteriala, Calcularea riscului cardiovascular pe baza modelului Heart Score, Educatie in domeniul preventiei cardiovasculare </t>
  </si>
  <si>
    <t xml:space="preserve">Consultații de specialitate (cardiologie), Glicemie,
 Hemoglobina glicata, Colesterol seric total, LDL colesterol, HDL colesterol, Trigliceride serice, Creatinina, Acid uric, TGO, TGP, ECG de repaus 12 derivatii, Indicele glezna-brat (Doppler), Ecografie cardiaca, Ecografie vasculara (artere), Monitorizare Holter tensiune arteriala,  Calcularea riscului cardiovascular pe baza modelului Heart Score, Educatie in domeniul preventiei cardiovasculare </t>
  </si>
  <si>
    <t xml:space="preserve">Consultații de specialitate obstetricăginecologie, 
Antitrombină III, Proteină C, Proteină S, Dozarea hemocisteinei serice, Control hemocisteină serică, Factor V Leyden, Anticoagulant lupic screening, Anticoagulant lupic confirmare, Ecografie obstetricală și ginecologică </t>
  </si>
  <si>
    <t>OFERTA DE SERVICII MEDICALE  SPITALIZARE CONTINUĂ - DRG -  CONTRACTARE AN 2023</t>
  </si>
  <si>
    <t>OFERTA DE SERVICII MEDICALE  SPITALIZARE CONTINUĂ - CRONICI -  CONTRACTARE AN 2023</t>
  </si>
  <si>
    <t xml:space="preserve">Tarif maximal conf.Norme 2023 - lei </t>
  </si>
  <si>
    <t>Tarif propus de furnizor / 2023</t>
  </si>
  <si>
    <t>E23</t>
  </si>
  <si>
    <t>E34.3</t>
  </si>
  <si>
    <t>E05.8</t>
  </si>
  <si>
    <t>D44.0</t>
  </si>
  <si>
    <t>E30.0</t>
  </si>
  <si>
    <t>M85.80</t>
  </si>
  <si>
    <t>G31.1</t>
  </si>
  <si>
    <t>E30.1</t>
  </si>
  <si>
    <t>Degenerescenta senila a creierului, neclasificata altundeva</t>
  </si>
  <si>
    <t>Hiposecreția și alte tulburări ale glandei hipofizare</t>
  </si>
  <si>
    <t>Pubertate precoce</t>
  </si>
  <si>
    <t>Insuficienta staturala</t>
  </si>
  <si>
    <t>Alte tireotoxicoze</t>
  </si>
  <si>
    <t>Tumora tiroida cu evolutie imprevizibila si necunoscuta</t>
  </si>
  <si>
    <t>Pubertate intarziată</t>
  </si>
  <si>
    <t>Montare drenaj ureteral intern</t>
  </si>
  <si>
    <t>Dezobstrucția tractului urinar superior</t>
  </si>
  <si>
    <t>Dilatarea progresiva a stricturilor uretrale</t>
  </si>
  <si>
    <t>K02801</t>
  </si>
  <si>
    <t>K02901</t>
  </si>
  <si>
    <t>K08202</t>
  </si>
  <si>
    <t>Insertia endoscopica a stentului ureteral</t>
  </si>
  <si>
    <t>Dezobstrucția tractului urinar superior prin ureteroscopie cu manipulare endoscopica de calcul ureteral</t>
  </si>
  <si>
    <t>Tratamentul anemiei din boala cronică renală</t>
  </si>
  <si>
    <t>Terapie imunosupresivă în boala cronică renală</t>
  </si>
  <si>
    <t>Monitorizarea evoluţiei fenilcetonuriei</t>
  </si>
  <si>
    <t>Paracenteza</t>
  </si>
  <si>
    <t>Iniţierea terapiei antalgice la pacienţii cu durere severă</t>
  </si>
  <si>
    <t>Evaluare şi tratament la pacientul cu limfedem secundar</t>
  </si>
  <si>
    <t>Poligrafie</t>
  </si>
  <si>
    <t>Poligrafie si titrare automata</t>
  </si>
  <si>
    <t>Polisomnografie si titrare automata</t>
  </si>
  <si>
    <t>Crosslinking pentru keratoconus</t>
  </si>
  <si>
    <t>Injectare intravitreana de substante terapeutice și monitorizare</t>
  </si>
  <si>
    <t>Tratament și monitorizare tratament chirurgical glob ocular</t>
  </si>
  <si>
    <t>Tratament și monitorizare examinare copil în narcoză</t>
  </si>
  <si>
    <t>Tratament și monitorizare injectie intraoculara</t>
  </si>
  <si>
    <t>Tratament și monitorizare tratament laser glaucom</t>
  </si>
  <si>
    <t>Tratament și monitorizare sondaj cai lacrimale la copil in narcoza</t>
  </si>
  <si>
    <t>Inițiere protocol de administrare a Esketaminei*)</t>
  </si>
  <si>
    <t>Montare sisteme de monitorizare continua a glicemiei</t>
  </si>
  <si>
    <t>Monitorizarea nou-născutului prematur</t>
  </si>
  <si>
    <t>Gastroenterite alimentare si alergice la copii</t>
  </si>
  <si>
    <t>Fluorizare la copii cu nevoi speciale</t>
  </si>
  <si>
    <t>Hiperchilomicoanemie</t>
  </si>
  <si>
    <t>Sindrom Smith Lemil Opitz</t>
  </si>
  <si>
    <t>Boala depozitarii glicogenului</t>
  </si>
  <si>
    <t>9a</t>
  </si>
  <si>
    <t>9b</t>
  </si>
  <si>
    <t xml:space="preserve">Depistarea precoce a leziunilor precanceroase ale
 sanului cu suspiciune identificată mamografic *5a) </t>
  </si>
  <si>
    <t>8a</t>
  </si>
  <si>
    <t>8b</t>
  </si>
  <si>
    <t>Consultație de specialitate cardiologie,
 Glicemie, Hemoglobina glicată, Colesterol seric total, LDL colesterol, HDL colesterol, Trigliceride serice, Creatinină, Acid uric, TGO, TGP, EKG de repaus 12 derivații, Indicele gleznă-braț (Doppler), Ecografie cardiacă, Ecografie vasculară (artere), Calcularea riscului cardiovascular pe baza modelului heart score, Educație în domeniul prevenției cardiovasculare, Angio CT</t>
  </si>
  <si>
    <t>Consultație de specialitate cardiologie,
 RMN cord cu contrast, determinarea NT-pro BNP</t>
  </si>
  <si>
    <t>Consultație de specialitate cardiologie,
 EKG de repaus 12 derivații, Indicele gleznă-braț (Doppler), Ecografie cardiacă, Rezonanță magnetică nucleară cord cu contrast</t>
  </si>
  <si>
    <t>Consultație de specialitate cardiologie 
sau chirurgie cardiovasculară, Angio CT cardiac cu contrast</t>
  </si>
  <si>
    <t>Consultație de specialitate cardiologie,
 chirurgie vasculară sau chirurgie cardiovasculară, Angio CT periferic cu contrast</t>
  </si>
  <si>
    <t>Consult cardiologic, hemoleucogramă
, glicemie, lipidogramă, ionogramă, uree, creatinină, EKG, Angio CT coronarian</t>
  </si>
  <si>
    <t>Consult cardiologic, hemoleucogramă, 
glicemie, lipidogramă, ionogramă, uree, creatinină, ecocardiografie, EKG, test de efort, RMN</t>
  </si>
  <si>
    <t>Consultație de specialitate cardiologie,
 hemoleucogramă, glicemie, lipidogramă, ionogramă, creatinină, creatinkinaza, BNP, ecocardiografie, EKG, testare genetică “next generation sequencing” panel boli cardiovasculare</t>
  </si>
  <si>
    <t>Consultație de specialitate alergologie
 şi imunologie clinică, IgE specifice serice pentru alergene moleculare multiple (multiplex)</t>
  </si>
  <si>
    <t>Consultație de specialitate alergologie 
şi imunologie clinică, IgE specifice serice pentru alergene moleculare multiple (multiplex)</t>
  </si>
  <si>
    <t>Consultație de specialitate alergologie
 şi imunologie clinică, IgE specifice serice pentru alergen molecular individual (singleplex) (set de 8 alergene moleculare respiratorii)</t>
  </si>
  <si>
    <t>Consultație de specialitate alergologie 
şi imunologie clinică, IgE specifice serice pentru alergen molecular individual (singleplex)(singleplex) (set de 8 alergene moleculare respiratorii)</t>
  </si>
  <si>
    <t>Consultație de specialitate alergologie şi 
imunologie clinică, IgE specifice serice pentru alergen molecular individual (singleplex)(singleplex) (set de 8 alergene moleculare alimentare)</t>
  </si>
  <si>
    <t>Acondroplazia – monitorizare cu 
proceduri de înaltă performanță la pacienții cu suspiciune de complicații neurologice și respiratorii severe(Serviciu anual per asigurat)</t>
  </si>
  <si>
    <t>Boala Fabry – monitorizare(Serviciu
 bianual per asigurat)</t>
  </si>
  <si>
    <t>Osteogenza imperfecta - 
monitorizare(Serviciu anual per asigurat)</t>
  </si>
  <si>
    <t>Sindromul Down – monitorizare(
Serviciu anual per asigurat)</t>
  </si>
  <si>
    <t>Evaluarea preoperatorie a 
pacienților programați pentru intervenții chirurgicale elective majore******)</t>
  </si>
  <si>
    <t>Evaluarea cardiologica a bolnavului
 oncologic, inainte de initierea tratamentul chimio si /sau radioterapic</t>
  </si>
  <si>
    <t>Evaluarea cardiologica a bolnavului 
oncologic, in timpul chimio/radioterapiei</t>
  </si>
  <si>
    <t>Tratamentul cariei simple la copii
 cu nevoi speciale sau adulți cu dizabilități</t>
  </si>
  <si>
    <t>Obturația dintelui după tratamentul 
afecțiunilor pulpare sau al gangrenei la copii cu nevoi speciale sau adulți cu dizabilități</t>
  </si>
  <si>
    <t>Tratamentul de urgență al traumatismelor 
dento-alveolare la copii cu nevoi speciale sau adulți cu dizabilități</t>
  </si>
  <si>
    <t>Tratamentul afecțiunilor pulpare
 la copii cu nevoi speciale sau adulți cu dizabilități</t>
  </si>
  <si>
    <t>Tratamentul gangrenei pulpare la 
copii cu nevoi speciale sau adulți cu dizabilități</t>
  </si>
  <si>
    <t>Tratamentul paradontitelor apicale
 prin incizie la copii cu nevoi speciale sau adulți cu dizabilități</t>
  </si>
  <si>
    <t>Tratamentul afecțiunilor paradonțiului 
la copii cu nevoi speciale sau adulți cu dizabilități</t>
  </si>
  <si>
    <t>Tratamentul afecțiunilor mucoasei
 bucale la copii cu nevoi speciale sau adulți cu dizabilități</t>
  </si>
  <si>
    <t>Extracția dinților temporari la 
copii cu nevoi speciale</t>
  </si>
  <si>
    <t>Extracția dinților permanenți 
la copii cu nevoi speciale sau adulți cu dizabilități</t>
  </si>
  <si>
    <t>Chiuretaj alveolar și tratamentul 
hemoragiei la copii cu nevoi speciale sau adulți cu dizabilități</t>
  </si>
  <si>
    <t>Decapușonarea la copii cu nevoi
 speciale sau adulți cu dizabilități</t>
  </si>
  <si>
    <t>Reducerea luxației articulației temporo-
mandibulare la copii cu nevoi speciale sau adulți cu dizabilități</t>
  </si>
  <si>
    <t>Depistarea și controlul factorilor 
de risc ai bolilor cardiovasculare - tip IV (Serviciu anual per asigurat)</t>
  </si>
  <si>
    <t>Depistarea și controlul insuficienței 
cardiace la populația la risc (incluzând examinare RMN cord și determinarea NT-proBNP) (Serviciu anual per asigurat)</t>
  </si>
  <si>
    <t>Monitorizarea prin RMN cardiac 
a pacientului cu infarct miocardic acut în antecedente(Serviciu anual per asigurat)</t>
  </si>
  <si>
    <t>Evaluarea riscului cardiovascular 
la pacienții cu istoric familial, 
prin depistarea mutațiilor genetice asociate cu risc crescut de boli cardiovasculare rare cu transmitere genetică (o dată în viață)</t>
  </si>
  <si>
    <t>Consultație de specialitate alergologie şi 
imunologie clinică, IgE specifice serice pentru alergen molecular individual (singleplex) (singleplex) (set de 6 alergene moleculare din veninuri de himenoptere)</t>
  </si>
  <si>
    <t>Consultație de specialitate alergologie 
şi imunologie clinică, IgE specifice serice pentru alergen molecular individual (singleplex) (singleplex) (set de 6 alergene moleculare din veninuri de himenoptere)</t>
  </si>
  <si>
    <t>Consultație de specialitate alergologie
 şi imunologie clinică, IgE specifice serice pentru alergen molecular individual (singleplex) (singleplex) (set de 4 alergene moleculare medicamentoase)</t>
  </si>
  <si>
    <t>Consultație de specialitate alergologie şi
 imunologie clinică, IgE specifice serice pentru alergen molecular individual (singleplex) (singleplex) (set de 4 alergene moleculare medicamentoase)</t>
  </si>
  <si>
    <t>Consultație de specialitate alergologie
 şi imunologie clinică, IgE specifice serice pentru alergen molecular individual (singleplex) (singleplex) (set de 2 alergene moleculare din latex)</t>
  </si>
  <si>
    <t>Consultație de specialitate alergologie şi 
imunologie clinică, IgE specifice serice pentru alergen molecular individual (singleplex) (singleplex) (set de 2 alergene moleculare din latex)</t>
  </si>
  <si>
    <r>
      <t>Consultație de specialitate g</t>
    </r>
    <r>
      <rPr>
        <sz val="11"/>
        <rFont val="Times New Roman"/>
        <family val="1"/>
      </rPr>
      <t>enetică 
medicală sau neurologie, creatinina serică, spirometrie, RMN craniu nativ şi cu substanţă de contrast</t>
    </r>
  </si>
  <si>
    <r>
      <t>Consultație de specialitate clinică
 în specialitatea medicului care monitorizează asiguratul</t>
    </r>
    <r>
      <rPr>
        <sz val="11"/>
        <rFont val="Times New Roman"/>
        <family val="1"/>
      </rPr>
      <t xml:space="preserve">, hemoleucogramă completă, uree serică, creatinină serică, rata filtrării glomerulare dozare proteine urinare, microalbuminurie, examen sumar de urina, colesterol seric total, trigliceride serice, LDL-colesterol, HDL- colesterol, Na seric, K seric, Ca seric total, Ecocardiografie+ Doppler color
Spirometrie
</t>
    </r>
  </si>
  <si>
    <r>
      <t>Consultație de specialitate clinică în 
specialitatea medicului care monitorizează asiguratul</t>
    </r>
    <r>
      <rPr>
        <sz val="11"/>
        <rFont val="Times New Roman"/>
        <family val="1"/>
      </rPr>
      <t>, hemoleucogramă completă, Ca seric total, fosfor seric, fosfataza alcalină, proteine totale serice, GOT, GPT, creatinină serică, eRFG, 25-OH Vit. D, examen complet de urină, DXA coloană lombară și șold, radiografie coloană anteroposterior și profil</t>
    </r>
  </si>
  <si>
    <r>
      <t>Consultație de specialitate clinică în
 specialitatea medicului care monitorizează asiguratul</t>
    </r>
    <r>
      <rPr>
        <sz val="11"/>
        <rFont val="Times New Roman"/>
        <family val="1"/>
      </rPr>
      <t>, hemoleucogramă completă, sideremie, feritină, glicemie, colesterol total, trigliceride serice, GOT, GPT, creatinină serică, Ca seric total, Na seric, K seric, proteina C reactivă, TSH, anticorpi anti-gliadina/anti- transglutaminaza tisulara, Examen complet de urină, EKG, Ecocardiografie + Doppler color, Audiogramă</t>
    </r>
  </si>
  <si>
    <r>
      <t>Consultație de specialitate clinică în 
specialitatea medicului care monitorizează asiguratul</t>
    </r>
    <r>
      <rPr>
        <sz val="11"/>
        <rFont val="Times New Roman"/>
        <family val="1"/>
      </rPr>
      <t>, hemoleucogramă completă, sideremie, feritină, glicemie, proteine serice totale, colesterol total, trigliceride serice, GOT, GPT, creatinină serică, Na seric, K seric, Ca seric total, 25-OH vitamina D, VSH, proteina C reactivă, CK, TSH, examen complet de urină, EKG, ecocardiografie+ Doppler color, evaluare respiratorie functională, evaluare status nutrițional</t>
    </r>
  </si>
  <si>
    <r>
      <t>Consultație de specialitate clinică în 
specialitatea medicului care monitorizează asiguratul</t>
    </r>
    <r>
      <rPr>
        <sz val="11"/>
        <rFont val="Times New Roman"/>
        <family val="1"/>
      </rPr>
      <t>, Hemoleucogramă completă, Calciu seric total, parathormon seric, TSH, FT4, EKG, ecocardiografie + Doppler color, ecografie renală, audiogramă, radiografie coloană vertebrală</t>
    </r>
  </si>
  <si>
    <r>
      <t>Consultație de specialitate clinică
 în specialitatea medicului care monitorizează asiguratul</t>
    </r>
    <r>
      <rPr>
        <sz val="11"/>
        <rFont val="Times New Roman"/>
        <family val="1"/>
      </rPr>
      <t>, Hemoleucogramă completă, sideremie, glicemie, colesterol total, trigliceride serice, GOT, GPT, creatinină serică, Na seric, K seric, Ca seric total și Ca urinar, 25-OH vitamina D, VSH, proteina C reactivă, TSH, examen complet de urină, EKG, ecocardiografie + Doppler color, ecografie renală</t>
    </r>
  </si>
  <si>
    <t>Depistarea precoce a cancerului 
de sân cu suspiciune identificată mamografic *5b)</t>
  </si>
  <si>
    <t>Consult chirurgie generală / obstetrică- ginecologie Senologie imagistică*10) 
 Mamografie digitală *10) Mamografie cu tomosinteză unilateral  Comunicare rezultat</t>
  </si>
  <si>
    <t>Depistarea precoce a cancerului de 
sân cu suspiciune de leziuni infraclinice ale sânului identificate mamografic și ecografic *6a)</t>
  </si>
  <si>
    <t>Depistarea precoce a cancerului de 
sân cu suspiciune de leziuni infraclinice (microcalcificări) ale sânului identificate mamografic și / sau ecografic *6b)</t>
  </si>
  <si>
    <t xml:space="preserve">Puncție biopsie mamară ghidată 
ecografic,cu marcaj aplicat*10a) Examen histopatologic procedura completă HE şi coloraţii speciale (1 - 3 blocuri) *10a)
Teste imuno-histochimice *10a) Comunicare rezultat
</t>
  </si>
  <si>
    <t>Puncție biopsie mamară cu vacuum ghidată 
mamografic (stereotactic) sau ecografic, cu marcaj aplicat*10a) Examen histopatologic *10a) Examen imunohistochimic *10a) Comunicare rezultat</t>
  </si>
  <si>
    <t>Monitorizarea prin Angio CT cardiac
 a pacientului cu stent sau bypass coronarian (Serviciu anual per asigurat)</t>
  </si>
  <si>
    <t>Monitorizarea prin Angio CT periferic
 a pacientului cu stent periferic, bypass periferic sau în urma unei proceduri de angioplastie periferică (Serviciu anual per asigurat)</t>
  </si>
  <si>
    <t>Managementul sindroamelor 
coronariene cronice (Serviciu anual per asigurat)</t>
  </si>
  <si>
    <t>Evaluarea cardiomiopatiilor și
 a patologiei cardiace complexe (Serviciu anual per asigurat)</t>
  </si>
  <si>
    <t>Evaluarea și monitorizarea 
ischemiei miocardice în sindromul coronarian cronic (Serviciu anual per asigurat)</t>
  </si>
  <si>
    <t xml:space="preserve">Consultație de specialitate cardiologie,
 hemoleucogramă, glicemie, lipidogramă, ionogramă, uree, creatinină, ecocardiografie, EKG, test de efort, scintigrafie miocardică de stress și de repaus </t>
  </si>
  <si>
    <t>Boli alergice cu suspiciune de
 polisensibilizare și limitarea testării in vivo – diagnostic*****) (Serviciu anual per asigurat)</t>
  </si>
  <si>
    <t>Boli alergice cu suspiciune de 
polisensibilizare și limitarea testării in vivo – monitorizare*****) (Serviciu anual per asigurat)</t>
  </si>
  <si>
    <t xml:space="preserve">Boli alergice cu suspiciune de sensibilizare la alergene
respiratorii și limitarea testării in vivo  - diagnostic*****) (Serviciu  anual per
asigurat)
</t>
  </si>
  <si>
    <t>Boli alergice cu suspiciune de 
sensibilizare la alergene respiratorii și limitarea testării in vivo  – monitorizare*****) (Serviciu anual per asigurat)</t>
  </si>
  <si>
    <t>Boli alergice cu suspiciune de sensibilizare la alergene alimentare și limitarea testării 
in vivo - diagnostic*****) (Serviciu anual per asigurat)</t>
  </si>
  <si>
    <t>Distrofie musculară 
Duchenne/Becker – monitorizare (Serviciu anual per asigurat)</t>
  </si>
  <si>
    <t>Sindrom DiGeorge – 
monitorizare (Serviciu anual per asigurat)</t>
  </si>
  <si>
    <t>Sindromul Williams – 
monitorizare (Serviciu anual per asigurat)</t>
  </si>
  <si>
    <t>Consultatie de specialitate în specialitatea pediatrie/diabet si boli metabolice
Analize de laborator: Hemograma, glicemie, TGO, TGP, bilirubina directa, bilirubina totala proteine serice totale, albumina, GGT fosfataza alcalina, LDH, TQ si INR, APTT fibinogen, TSH, colesterol total, colesterol HDL, colesterol LDL, trigliceride</t>
  </si>
  <si>
    <t>Consultatie de specialitate în specialitatea pediatrie/diabet si boli metabolice
Analize de laborator: Hemograma, glicemie, TGO, TGP, colesterol total, colesterol HDL colesterol LDL, Lipaza, trigliceride</t>
  </si>
  <si>
    <t>Evaluarea preoperatorie a pacienților
 programați pentru intervenții chirurgicale elective majore cu administrare de fier intravenos 500 mg******)</t>
  </si>
  <si>
    <t xml:space="preserve">Evaluarea preoperatorie a 
pacienților programați pentru intervenții chirurgicale
elective majore cu administrare de fier intravenos 1000 mg******)
</t>
  </si>
  <si>
    <t>Consultație anestezie și terapie intensivă Sedare procedurala, Fluorizare</t>
  </si>
  <si>
    <t>Consultație anestezie și terapie intensivă Sedare procedurală 
Reducerea luxației articulației temporo- mandibulare</t>
  </si>
  <si>
    <t>Consultație anestezie și terapie intensivă Sedare procedurala, Decapusonare</t>
  </si>
  <si>
    <t>Consultație anestezie și terapie intensivă 
Sedare procedurală, Chiuretaj alveolar și tratamentul hemoragiei</t>
  </si>
  <si>
    <t>Consultație anestezie și terapie intensivă 
Sedare procedurala, Extracția dinților permanenți</t>
  </si>
  <si>
    <t>Consultație anestezie și terapie intensivă 
Sedare procedurală, Extracția dinților temporari</t>
  </si>
  <si>
    <t>Consultație anestezie și terapie intensivă 
Sedare procedurală, Tratamentul afecțiunilor mucoasei bucale</t>
  </si>
  <si>
    <t>Consultație anestezie și terapie intensivă 
Sedare procedurală, Tratamentul afecțiunilor paradonțiului</t>
  </si>
  <si>
    <t>Consultație anestezie și terapie intensivă 
Sedare procedurală, Tratamentul paradontitelor apicale prin incizie</t>
  </si>
  <si>
    <t>Consultație anestezie și terapie intensivă 
Sedare procedurală, Tratamentul gangrenei pulpare</t>
  </si>
  <si>
    <t>Consultație anestezie și terapie intensivă 
Sedare procedurală, Tratamentul afecțiunilor pulpare</t>
  </si>
  <si>
    <t>Consultație anestezie și terapie intensivă 
Sedare procedurală, Tratamentul de urgență al traumatismelor dento- alveolare</t>
  </si>
  <si>
    <t>Consultație anestezie și terapie intensivă 
Sedare procedurală, Obturația dintelui după tratamentul afecțiunilor pulpare sau al gangrenei</t>
  </si>
  <si>
    <t>Consultație anestezie și terapie intensivă 
Sedare procedurală, Tratamentul cariei simple</t>
  </si>
  <si>
    <t>Consultatie de specialitate în specialitatea
 pediatrie/diabet si boli metabolice Analize de laborator Hemograma, glicemie TGO, TGP, bilirubina directa, bilirubina totala proteine serice totale, albumina, GGT fosfataza alcalina, LDH, TQ si INR, APTT fibinogen, colesterol total, colesterol HDL colesterol LDL, acid uric, uree, creatinina microalbuminuria, CK, Na, K Investigatii imagistice Ecografie abdomen Ecografie cord</t>
  </si>
  <si>
    <t xml:space="preserve">Hemoleucograma completă, feritina serică, proteina C reactivă, glicemie, creatinina serică, uree, timp Quick (inclusiv INR), APTT, proteine totale, albumina serică, TGO, TGP, determinare grup  sanguin și Rh
Consultație cardiologie EKG Ecografie cardiacă
Consultație medic Anestezie şi terapie intensivă
</t>
  </si>
  <si>
    <t xml:space="preserve">Hemoleucograma completă, feritina serică, proteina C reactivă, glicemie, creatinina serică, uree, timp Quick (inclusiv INR) APTT, proteine totale, albumina serică, TGO, TGP, determinare grup sanguin și Rh Consultație cardiologie EKG Consultație medic Anestezie şi terapie intensivă
Fier injectabil intravenos 500 -1000 mg
Ecografie cardiacă
</t>
  </si>
  <si>
    <t xml:space="preserve">Hemoleucograma completă, feritina serică, proteina C reactivă, glicemie, creatinina serică, uree, timp Quick (inclusiv INR), APTT, proteine totale, albumina serică, TGO, TGP, determinare grup sanguin și Rh Consultație cardiologie EKG Ecografie cardiacă
Consultație medic Anestezie şi terapie intensivă
Fier injectabil intravenos 500 -1000 mg
</t>
  </si>
  <si>
    <t>Consultație de specialitate în specialitatea: 
Pediatrie/oftamologie/neurologie/ dermatologie Analize de laborator: Hemograma, CRP, proteine totale, bilirubina directa, bilirubina totala, sideremie, IgM, IgG, uree, creatinina Investigatii imagistice: Ecografie abdominala, Ecografie cord, Ecografie sold, ETF</t>
  </si>
  <si>
    <t xml:space="preserve">Consultatii de specialitate în specialitatea: pediatrie/gastroenterologie/alergologie Analize de laborator: Hemograma, Frotiu sangvin, CRP, VSH, Proteine, Albumina serica, Colesterol, HDL colesterol, LDL  colesterol, Trigliceride, Sideremie, Feritina IgE, TGO, TGP, Uree, Creatinina, APTT INR si timp Quick, Fibrinogen, Amilaza Glicemie, Sodiu seric, Potasiu seric, Calciu ionic, Calciu total, Bicarbonat seric, Test pt
hemoragii oculte, Antigen Helicobacter Pylori Investigatii imagistice: Ecografie abdomen
</t>
  </si>
  <si>
    <t>Consultație de specialitate în specialitatea
 cardiologie EKG- 12 derivatii, Ecocardiografie Doppler color, colesterol total, colesterol HDL, colesterol LDL, trigliceride, glicemie, TGO, TGP, creatinina cu RFGe, uree, Ionograma serica completa, acid uric, Hemoleucograma, feritina, coeficiet de saturatie al transferinei sideremie, FT4, TSH</t>
  </si>
  <si>
    <t xml:space="preserve">Consultație de specialitate în specialitatea cardiologie, EKG 12 derivatii, Ecografie Doppler vasculara periferica (artere sau vene), Ecocardiografie Doppler color, inclusiv GLS (deformare longitudinala globala), Holter EKG /24 sau 72 ore sau TA/24 ore Creatinina cu RFGe, uree, proteine serice totale, electroforeza proteinelor serice, TGO,
TGP, D-Dimeri, NT-proBNP, ionograma serica, Hemoleucograma completa, sideremie, feritina, coeficient de legare al transferinei
</t>
  </si>
  <si>
    <t xml:space="preserve">Boli alergice cu suspiciune de
 sensibilizare la alergene alimentare și limitarea testării in vivo  – monitorizare*****) ( Serviciu anual per asigurat) </t>
  </si>
  <si>
    <t xml:space="preserve">Boli alergice cu suspiciune de sensibilizare la alergene din
veninuri de himenoptere și
limitarea testării in vivo - diagnostic*****) ( Serviciu anual per asigurat) </t>
  </si>
  <si>
    <t>Boli alergice cu suspiciune de sensibilizare la alergene din
veninuri de himenoptere 
si limitarea testarii in vivo
–
monitorizare*****) (serviciu anual per asigurat)</t>
  </si>
  <si>
    <t xml:space="preserve">Boli alergice cu suspiciune de sensibilizare  la medicamente și limitarea testării in vivo –
diagnostic*****) (serviciu anual per asigurat) </t>
  </si>
  <si>
    <t>Boli alergice cu suspiciune 
de sensibilizare  la medicamente și limitarea testării in vivo –
monitorizare*****) (Serviciu anual per asigurat)</t>
  </si>
  <si>
    <t>Boli alergice cu suspiciune de sensibilizare la latex și limitarea
testării in  vivo  – diagnostic*****) (Serviciu  anual per asigurat)</t>
  </si>
  <si>
    <t xml:space="preserve">Boli alergice cu suspiciune de sensibilizare la latex și limitarea
testării in  vivo  – monitorizare*****) (Serviciu  anual per asigurat) </t>
  </si>
  <si>
    <t>Monitorizarea pacientului cu stenoze 
coronariene sau periferice</t>
  </si>
  <si>
    <t>Monitorizarea prin RMN cardiac a 
pacientului cu infarct miocardic acut în antecedente</t>
  </si>
  <si>
    <t>Monitorizarea prin Angio CT cardiac a 
pacientului cu stent sau bypass coronarian</t>
  </si>
  <si>
    <t>Monitorizarea prin Angio CT periferic a 
pacientului cu stent periferic, bypass periferic sau în urma unei proceduri de angioplastie periferică</t>
  </si>
  <si>
    <t>Tratamentul anemiei prin carență de
 fier la pacienții cu insuficiență cardiacă cronică prin administrare de fier injectabil intravenos</t>
  </si>
  <si>
    <t>Monitorizarea cardiacă a pacientului 
post-COVID prin RMN cardiac</t>
  </si>
  <si>
    <t>Monitorizarea cardiacă a pacientului 
post-COVID prin Angio CT coronarian</t>
  </si>
  <si>
    <t>Diagnostic si/sau stadializare cu proceduri 
de inalta performanta (2 segmente torace/abdomen sau abdomen/pelvis) în tumori digestive</t>
  </si>
  <si>
    <t>Diagnostic si stadializare cu proceduri 
de inalta performanta (3 segmente torace/abdomen/pelvis) în tumori digestive</t>
  </si>
  <si>
    <t>Diagnostic cu proceduri de inalta performanta 
(1 segment abdomen) în boli inflamatorii intestinale</t>
  </si>
  <si>
    <t>Reechilibrare hidro-electrolitică la
 pacienţii cu boli cronice progresive</t>
  </si>
  <si>
    <t>Monitorizarea pacientului cu durere cronică 
severă generată de boli cronice progresive</t>
  </si>
  <si>
    <t>Monitorizarea pacientului cu dermatita atopică
 forma moderat-severa în tratament cu terapii inovatoare (biologice sau cu molecule mici)</t>
  </si>
  <si>
    <t>Tratamentul prin titrare automata 
al apneei de somn diagnosticată prin poligrafie</t>
  </si>
  <si>
    <t>Diagnosticul, tratamentul şi monitorizarea
 tulburărilor respiratorii de somn</t>
  </si>
  <si>
    <t>Monitorizarea şi ajustarea tratamentului
 tulburărilor respiratorii de somn</t>
  </si>
  <si>
    <t>Diagnosticul complex al bolii de
 suprafata oculară (DED) si al altor boli ale suprafatei oculare</t>
  </si>
  <si>
    <t>Tratamentul bolii de suprafata oculară 
(DED) cu ser autolog si sau imunomodulatoare topice</t>
  </si>
  <si>
    <t>Tratament și monitorizare
 tratament laser pol posterior al globului ocular</t>
  </si>
  <si>
    <t>Diagnosticul si tratamentul anemiei
 şi/sau deficitului de fier, cu fier intravenos, la pacienţii cu boli inflamatorii intestinale</t>
  </si>
  <si>
    <t>Monitorizarea pacienților cu tumori 
neuroendocrine utilizând scintigrafie 99m-Tc-EDDA-HYNIC TOC (Tektrotyd) ********)</t>
  </si>
  <si>
    <t>Montare pompe de insulina sau pompe 
de insulina cu senzori de monitorizare continua a glicemiei</t>
  </si>
  <si>
    <t>Urgenţă medicală cu investigaţii de înaltă
 performanţă (CT, RMN) în camerele de gardă</t>
  </si>
  <si>
    <t>Urgenţă medicală cu investigaţii de înaltă performanţă 
(CT, RMN, ANGIOGRAFIE) în structurile de urgenţă din cadrul spitalelor pentru care finanţarea nu se face din bugetul Ministerului Sănătăţii</t>
  </si>
  <si>
    <t>Osteoporoza (Alte afectiuni specificate ale
 densitatii si structurii osoase localizari multiple)</t>
  </si>
  <si>
    <t>Întreținerea tratamentului cu Esketamină*)
 – maxim 4 vizite/lună/asigurat</t>
  </si>
  <si>
    <t>Inducția tratamentului cu Esketamina*) 
– maxim 7 vizite/lună/asigurat</t>
  </si>
  <si>
    <t xml:space="preserve">Denumirea*)
Sectiei/compartimentului </t>
  </si>
</sst>
</file>

<file path=xl/styles.xml><?xml version="1.0" encoding="utf-8"?>
<styleSheet xmlns="http://schemas.openxmlformats.org/spreadsheetml/2006/main">
  <numFmts count="3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RON&quot;;\-#,##0\ &quot;RON&quot;"/>
    <numFmt numFmtId="175" formatCode="#,##0\ &quot;RON&quot;;[Red]\-#,##0\ &quot;RON&quot;"/>
    <numFmt numFmtId="176" formatCode="#,##0.00\ &quot;RON&quot;;\-#,##0.00\ &quot;RON&quot;"/>
    <numFmt numFmtId="177" formatCode="#,##0.00\ &quot;RON&quot;;[Red]\-#,##0.00\ &quot;RON&quot;"/>
    <numFmt numFmtId="178" formatCode="_-* #,##0\ &quot;RON&quot;_-;\-* #,##0\ &quot;RON&quot;_-;_-* &quot;-&quot;\ &quot;RON&quot;_-;_-@_-"/>
    <numFmt numFmtId="179" formatCode="_-* #,##0\ _R_O_N_-;\-* #,##0\ _R_O_N_-;_-* &quot;-&quot;\ _R_O_N_-;_-@_-"/>
    <numFmt numFmtId="180" formatCode="_-* #,##0.00\ &quot;RON&quot;_-;\-* #,##0.00\ &quot;RON&quot;_-;_-* &quot;-&quot;??\ &quot;RON&quot;_-;_-@_-"/>
    <numFmt numFmtId="181" formatCode="_-* #,##0.00\ _R_O_N_-;\-* #,##0.00\ _R_O_N_-;_-* &quot;-&quot;??\ _R_O_N_-;_-@_-"/>
    <numFmt numFmtId="182" formatCode="&quot;Yes&quot;;&quot;Yes&quot;;&quot;No&quot;"/>
    <numFmt numFmtId="183" formatCode="&quot;True&quot;;&quot;True&quot;;&quot;False&quot;"/>
    <numFmt numFmtId="184" formatCode="&quot;On&quot;;&quot;On&quot;;&quot;Off&quot;"/>
    <numFmt numFmtId="185" formatCode="[$€-2]\ #,##0.00_);[Red]\([$€-2]\ #,##0.00\)"/>
    <numFmt numFmtId="186" formatCode="#,##0.0"/>
  </numFmts>
  <fonts count="50">
    <font>
      <sz val="10"/>
      <name val="Arial"/>
      <family val="0"/>
    </font>
    <font>
      <sz val="8"/>
      <name val="Arial"/>
      <family val="0"/>
    </font>
    <font>
      <b/>
      <sz val="10"/>
      <name val="Arial"/>
      <family val="2"/>
    </font>
    <font>
      <sz val="12"/>
      <name val="Times New Roman"/>
      <family val="1"/>
    </font>
    <font>
      <b/>
      <sz val="12"/>
      <name val="Times New Roman"/>
      <family val="1"/>
    </font>
    <font>
      <b/>
      <sz val="12"/>
      <color indexed="10"/>
      <name val="Times New Roman"/>
      <family val="1"/>
    </font>
    <font>
      <sz val="12"/>
      <color indexed="10"/>
      <name val="Times New Roman"/>
      <family val="1"/>
    </font>
    <font>
      <b/>
      <strike/>
      <sz val="12"/>
      <color indexed="40"/>
      <name val="Times New Roman"/>
      <family val="1"/>
    </font>
    <font>
      <sz val="10"/>
      <name val="Tahoma"/>
      <family val="2"/>
    </font>
    <font>
      <b/>
      <sz val="12"/>
      <color indexed="48"/>
      <name val="Times New Roman"/>
      <family val="1"/>
    </font>
    <font>
      <sz val="10"/>
      <color indexed="10"/>
      <name val="Arial"/>
      <family val="0"/>
    </font>
    <font>
      <b/>
      <sz val="9"/>
      <name val="Arial"/>
      <family val="2"/>
    </font>
    <font>
      <sz val="9"/>
      <name val="Arial"/>
      <family val="2"/>
    </font>
    <font>
      <sz val="11"/>
      <name val="Arial"/>
      <family val="2"/>
    </font>
    <font>
      <sz val="11"/>
      <color indexed="8"/>
      <name val="Arial"/>
      <family val="2"/>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rgb="FF92D05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dotted"/>
      <right style="dotted"/>
      <top style="dotted"/>
      <bottom style="dotted"/>
    </border>
    <border>
      <left>
        <color indexed="63"/>
      </left>
      <right style="dotted"/>
      <top style="dotted"/>
      <bottom style="dotted"/>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otted"/>
      <right>
        <color indexed="63"/>
      </right>
      <top style="dotted"/>
      <bottom style="dotted"/>
    </border>
    <border>
      <left>
        <color indexed="63"/>
      </left>
      <right>
        <color indexed="63"/>
      </right>
      <top style="dotted"/>
      <bottom style="dotted"/>
    </border>
    <border>
      <left>
        <color indexed="63"/>
      </left>
      <right>
        <color indexed="63"/>
      </right>
      <top>
        <color indexed="63"/>
      </top>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0" borderId="2" applyNumberFormat="0" applyFill="0" applyAlignment="0" applyProtection="0"/>
    <xf numFmtId="0" fontId="38" fillId="28" borderId="0" applyNumberFormat="0" applyBorder="0" applyAlignment="0" applyProtection="0"/>
    <xf numFmtId="0" fontId="39" fillId="27" borderId="3" applyNumberFormat="0" applyAlignment="0" applyProtection="0"/>
    <xf numFmtId="0" fontId="40" fillId="29"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xf numFmtId="173" fontId="0" fillId="0" borderId="0" applyFont="0" applyFill="0" applyBorder="0" applyAlignment="0" applyProtection="0"/>
    <xf numFmtId="171" fontId="0" fillId="0" borderId="0" applyFont="0" applyFill="0" applyBorder="0" applyAlignment="0" applyProtection="0"/>
  </cellStyleXfs>
  <cellXfs count="122">
    <xf numFmtId="0" fontId="0" fillId="0" borderId="0" xfId="0" applyAlignment="1">
      <alignment/>
    </xf>
    <xf numFmtId="0" fontId="0" fillId="0" borderId="0" xfId="0" applyBorder="1" applyAlignment="1">
      <alignment/>
    </xf>
    <xf numFmtId="0" fontId="3" fillId="0" borderId="0" xfId="0" applyFont="1" applyAlignment="1">
      <alignment/>
    </xf>
    <xf numFmtId="0" fontId="3" fillId="0" borderId="0" xfId="0" applyFont="1" applyAlignment="1">
      <alignment horizontal="center"/>
    </xf>
    <xf numFmtId="0" fontId="4" fillId="0" borderId="0" xfId="0" applyFont="1" applyAlignment="1">
      <alignment/>
    </xf>
    <xf numFmtId="4" fontId="5" fillId="0" borderId="0" xfId="0" applyNumberFormat="1" applyFont="1" applyAlignment="1">
      <alignment/>
    </xf>
    <xf numFmtId="0" fontId="4" fillId="0" borderId="10" xfId="0" applyFont="1" applyBorder="1" applyAlignment="1">
      <alignment horizontal="center" vertical="center" wrapText="1"/>
    </xf>
    <xf numFmtId="0" fontId="4" fillId="0" borderId="10" xfId="0" applyFont="1" applyBorder="1" applyAlignment="1">
      <alignment horizontal="center" wrapText="1"/>
    </xf>
    <xf numFmtId="4" fontId="5" fillId="0" borderId="10" xfId="0" applyNumberFormat="1" applyFont="1" applyBorder="1" applyAlignment="1">
      <alignment horizontal="center" wrapText="1"/>
    </xf>
    <xf numFmtId="0" fontId="4" fillId="0" borderId="11" xfId="0" applyFont="1" applyBorder="1" applyAlignment="1">
      <alignment horizontal="center" vertical="center" wrapText="1"/>
    </xf>
    <xf numFmtId="0" fontId="3" fillId="0" borderId="10" xfId="0" applyFont="1" applyFill="1" applyBorder="1" applyAlignment="1">
      <alignment vertical="top" wrapText="1"/>
    </xf>
    <xf numFmtId="0" fontId="3" fillId="33" borderId="10" xfId="0" applyFont="1" applyFill="1" applyBorder="1" applyAlignment="1">
      <alignment horizontal="center" vertical="top" wrapText="1"/>
    </xf>
    <xf numFmtId="0" fontId="3" fillId="33" borderId="10" xfId="0" applyFont="1" applyFill="1" applyBorder="1" applyAlignment="1">
      <alignment vertical="top" wrapText="1"/>
    </xf>
    <xf numFmtId="4" fontId="5" fillId="0" borderId="10" xfId="0" applyNumberFormat="1" applyFont="1" applyBorder="1" applyAlignment="1">
      <alignment horizontal="right" wrapText="1"/>
    </xf>
    <xf numFmtId="0" fontId="3" fillId="0" borderId="11" xfId="0" applyFont="1" applyBorder="1" applyAlignment="1">
      <alignment/>
    </xf>
    <xf numFmtId="0" fontId="3" fillId="0" borderId="10" xfId="0" applyFont="1" applyBorder="1" applyAlignment="1">
      <alignment/>
    </xf>
    <xf numFmtId="4" fontId="3" fillId="0" borderId="10" xfId="0" applyNumberFormat="1" applyFont="1" applyBorder="1" applyAlignment="1">
      <alignment/>
    </xf>
    <xf numFmtId="4" fontId="5" fillId="0" borderId="10" xfId="0" applyNumberFormat="1" applyFont="1" applyBorder="1" applyAlignment="1">
      <alignment horizontal="right" vertical="top" wrapText="1"/>
    </xf>
    <xf numFmtId="4" fontId="5" fillId="0" borderId="10" xfId="0" applyNumberFormat="1" applyFont="1" applyFill="1" applyBorder="1" applyAlignment="1">
      <alignment horizontal="right" wrapText="1"/>
    </xf>
    <xf numFmtId="0" fontId="3" fillId="33" borderId="10" xfId="0" applyFont="1" applyFill="1" applyBorder="1" applyAlignment="1">
      <alignment horizontal="justify" vertical="top" wrapText="1"/>
    </xf>
    <xf numFmtId="0" fontId="6" fillId="33" borderId="10" xfId="0" applyFont="1" applyFill="1" applyBorder="1" applyAlignment="1">
      <alignment horizontal="center" vertical="top" wrapText="1"/>
    </xf>
    <xf numFmtId="0" fontId="6" fillId="33" borderId="10" xfId="0" applyFont="1" applyFill="1" applyBorder="1" applyAlignment="1">
      <alignment vertical="top" wrapText="1"/>
    </xf>
    <xf numFmtId="0" fontId="6" fillId="0" borderId="11" xfId="0" applyFont="1" applyBorder="1" applyAlignment="1">
      <alignment/>
    </xf>
    <xf numFmtId="0" fontId="6" fillId="0" borderId="10" xfId="0" applyFont="1" applyBorder="1" applyAlignment="1">
      <alignment/>
    </xf>
    <xf numFmtId="0" fontId="6" fillId="0" borderId="0" xfId="0" applyFont="1" applyAlignment="1">
      <alignment/>
    </xf>
    <xf numFmtId="0" fontId="3" fillId="34" borderId="10" xfId="0" applyFont="1" applyFill="1" applyBorder="1" applyAlignment="1">
      <alignment horizontal="center" vertical="top" wrapText="1"/>
    </xf>
    <xf numFmtId="0" fontId="3" fillId="34" borderId="10" xfId="0" applyFont="1" applyFill="1" applyBorder="1" applyAlignment="1">
      <alignment vertical="top" wrapText="1"/>
    </xf>
    <xf numFmtId="0" fontId="3" fillId="34" borderId="10" xfId="0" applyFont="1" applyFill="1" applyBorder="1" applyAlignment="1">
      <alignment horizontal="left" vertical="center" wrapText="1"/>
    </xf>
    <xf numFmtId="0" fontId="6" fillId="34" borderId="10" xfId="0" applyFont="1" applyFill="1" applyBorder="1" applyAlignment="1">
      <alignment horizontal="center" vertical="top" wrapText="1"/>
    </xf>
    <xf numFmtId="0" fontId="3" fillId="34" borderId="12" xfId="0" applyFont="1" applyFill="1" applyBorder="1" applyAlignment="1">
      <alignment horizontal="center" vertical="top" wrapText="1"/>
    </xf>
    <xf numFmtId="0" fontId="3" fillId="34" borderId="12" xfId="0" applyFont="1" applyFill="1" applyBorder="1" applyAlignment="1">
      <alignment vertical="top" wrapText="1"/>
    </xf>
    <xf numFmtId="0" fontId="6" fillId="34" borderId="10" xfId="0" applyFont="1" applyFill="1" applyBorder="1" applyAlignment="1">
      <alignment vertical="top" wrapText="1"/>
    </xf>
    <xf numFmtId="0" fontId="3" fillId="35" borderId="10" xfId="0" applyFont="1" applyFill="1" applyBorder="1" applyAlignment="1">
      <alignment horizontal="center"/>
    </xf>
    <xf numFmtId="0" fontId="3" fillId="35" borderId="10" xfId="0" applyFont="1" applyFill="1" applyBorder="1" applyAlignment="1">
      <alignment vertical="top" wrapText="1"/>
    </xf>
    <xf numFmtId="0" fontId="3" fillId="35" borderId="10" xfId="0" applyFont="1" applyFill="1" applyBorder="1" applyAlignment="1">
      <alignment/>
    </xf>
    <xf numFmtId="4" fontId="5" fillId="0" borderId="10" xfId="0" applyNumberFormat="1" applyFont="1" applyBorder="1" applyAlignment="1">
      <alignment/>
    </xf>
    <xf numFmtId="0" fontId="3" fillId="35" borderId="10" xfId="0" applyFont="1" applyFill="1" applyBorder="1" applyAlignment="1">
      <alignment horizontal="justify" vertical="top" wrapText="1"/>
    </xf>
    <xf numFmtId="0" fontId="4" fillId="0" borderId="10" xfId="0" applyFont="1" applyBorder="1" applyAlignment="1">
      <alignment/>
    </xf>
    <xf numFmtId="4" fontId="4" fillId="0" borderId="10" xfId="0" applyNumberFormat="1" applyFont="1" applyBorder="1" applyAlignment="1">
      <alignment/>
    </xf>
    <xf numFmtId="3" fontId="0" fillId="0" borderId="0" xfId="0" applyNumberFormat="1" applyFont="1" applyAlignment="1">
      <alignment/>
    </xf>
    <xf numFmtId="3" fontId="0" fillId="0" borderId="0" xfId="0" applyNumberFormat="1" applyFont="1" applyBorder="1" applyAlignment="1">
      <alignment/>
    </xf>
    <xf numFmtId="3" fontId="0" fillId="0" borderId="0" xfId="0" applyNumberFormat="1" applyFont="1" applyBorder="1" applyAlignment="1">
      <alignment/>
    </xf>
    <xf numFmtId="3" fontId="0" fillId="0" borderId="0" xfId="0" applyNumberFormat="1" applyFont="1" applyAlignment="1">
      <alignment/>
    </xf>
    <xf numFmtId="0" fontId="0" fillId="0" borderId="0" xfId="0" applyFont="1" applyAlignment="1">
      <alignment/>
    </xf>
    <xf numFmtId="3" fontId="8" fillId="0" borderId="0" xfId="0" applyNumberFormat="1" applyFont="1" applyBorder="1" applyAlignment="1">
      <alignment/>
    </xf>
    <xf numFmtId="3" fontId="8" fillId="0" borderId="0" xfId="0" applyNumberFormat="1" applyFont="1" applyAlignment="1">
      <alignment/>
    </xf>
    <xf numFmtId="4" fontId="9" fillId="0" borderId="10" xfId="0" applyNumberFormat="1" applyFont="1" applyBorder="1" applyAlignment="1">
      <alignment horizontal="right" wrapText="1"/>
    </xf>
    <xf numFmtId="4" fontId="5" fillId="0" borderId="10" xfId="0" applyNumberFormat="1" applyFont="1" applyFill="1" applyBorder="1" applyAlignment="1">
      <alignment/>
    </xf>
    <xf numFmtId="0" fontId="3" fillId="0" borderId="10" xfId="0" applyFont="1" applyFill="1" applyBorder="1" applyAlignment="1">
      <alignment/>
    </xf>
    <xf numFmtId="0" fontId="3" fillId="35" borderId="10" xfId="0" applyFont="1" applyFill="1" applyBorder="1" applyAlignment="1">
      <alignment wrapText="1"/>
    </xf>
    <xf numFmtId="0" fontId="3" fillId="35" borderId="10" xfId="0" applyNumberFormat="1" applyFont="1" applyFill="1" applyBorder="1" applyAlignment="1">
      <alignment wrapText="1"/>
    </xf>
    <xf numFmtId="0" fontId="0" fillId="0" borderId="0" xfId="0" applyBorder="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left" vertical="center" wrapText="1"/>
    </xf>
    <xf numFmtId="0" fontId="2" fillId="0" borderId="0" xfId="0" applyFont="1" applyAlignment="1">
      <alignment horizontal="left" vertical="center" wrapText="1"/>
    </xf>
    <xf numFmtId="3" fontId="2" fillId="0" borderId="0" xfId="0" applyNumberFormat="1" applyFont="1" applyAlignment="1">
      <alignment horizontal="center"/>
    </xf>
    <xf numFmtId="0" fontId="0" fillId="0" borderId="0" xfId="0" applyBorder="1" applyAlignment="1">
      <alignment horizontal="center"/>
    </xf>
    <xf numFmtId="0" fontId="12" fillId="0" borderId="0" xfId="0" applyFont="1" applyAlignment="1">
      <alignment horizontal="center" vertical="center"/>
    </xf>
    <xf numFmtId="4" fontId="12" fillId="0" borderId="0" xfId="0" applyNumberFormat="1" applyFont="1" applyAlignment="1">
      <alignment horizontal="right" vertical="center"/>
    </xf>
    <xf numFmtId="0" fontId="11" fillId="33" borderId="0" xfId="0" applyFont="1" applyFill="1" applyAlignment="1">
      <alignment horizontal="center" vertical="center"/>
    </xf>
    <xf numFmtId="0" fontId="11" fillId="0" borderId="13" xfId="0" applyFont="1" applyBorder="1" applyAlignment="1">
      <alignment horizontal="center" vertical="top" wrapText="1"/>
    </xf>
    <xf numFmtId="0" fontId="11" fillId="0" borderId="13" xfId="0" applyFont="1" applyFill="1" applyBorder="1" applyAlignment="1">
      <alignment horizontal="center" vertical="top" wrapText="1"/>
    </xf>
    <xf numFmtId="0" fontId="11" fillId="0" borderId="13" xfId="0" applyFont="1" applyBorder="1" applyAlignment="1">
      <alignment horizontal="center" vertical="center" wrapText="1"/>
    </xf>
    <xf numFmtId="4" fontId="11" fillId="0" borderId="13" xfId="0" applyNumberFormat="1" applyFont="1" applyBorder="1" applyAlignment="1">
      <alignment horizontal="center" vertical="center" wrapText="1"/>
    </xf>
    <xf numFmtId="0" fontId="12" fillId="0" borderId="13" xfId="0" applyFont="1" applyBorder="1" applyAlignment="1">
      <alignment horizontal="right" vertical="center"/>
    </xf>
    <xf numFmtId="0" fontId="13" fillId="0" borderId="13" xfId="50" applyFont="1" applyFill="1" applyBorder="1" applyAlignment="1">
      <alignment vertical="center"/>
      <protection/>
    </xf>
    <xf numFmtId="0" fontId="13" fillId="0" borderId="13" xfId="49" applyFont="1" applyBorder="1" applyAlignment="1">
      <alignment horizontal="left" vertical="center"/>
      <protection/>
    </xf>
    <xf numFmtId="3" fontId="13" fillId="0" borderId="13" xfId="49" applyNumberFormat="1" applyFont="1" applyFill="1" applyBorder="1" applyAlignment="1">
      <alignment horizontal="right" vertical="center"/>
      <protection/>
    </xf>
    <xf numFmtId="4" fontId="12" fillId="0" borderId="13" xfId="0" applyNumberFormat="1" applyFont="1" applyBorder="1" applyAlignment="1">
      <alignment horizontal="right" vertical="center"/>
    </xf>
    <xf numFmtId="0" fontId="12" fillId="0" borderId="13" xfId="0" applyFont="1" applyFill="1" applyBorder="1" applyAlignment="1">
      <alignment horizontal="right" vertical="center"/>
    </xf>
    <xf numFmtId="0" fontId="13" fillId="0" borderId="13" xfId="50" applyFont="1" applyFill="1" applyBorder="1" applyAlignment="1">
      <alignment vertical="center" wrapText="1"/>
      <protection/>
    </xf>
    <xf numFmtId="0" fontId="12" fillId="0" borderId="13" xfId="50" applyFont="1" applyFill="1" applyBorder="1" applyAlignment="1">
      <alignment vertical="center"/>
      <protection/>
    </xf>
    <xf numFmtId="0" fontId="14" fillId="0" borderId="13" xfId="0" applyFont="1" applyBorder="1" applyAlignment="1">
      <alignment horizontal="left" vertical="center"/>
    </xf>
    <xf numFmtId="0" fontId="12" fillId="35" borderId="13" xfId="0" applyFont="1" applyFill="1" applyBorder="1" applyAlignment="1">
      <alignment horizontal="right" vertical="center"/>
    </xf>
    <xf numFmtId="0" fontId="11" fillId="0" borderId="13" xfId="0" applyFont="1" applyBorder="1" applyAlignment="1">
      <alignment horizontal="right" vertical="center"/>
    </xf>
    <xf numFmtId="0" fontId="11" fillId="0" borderId="14" xfId="0" applyFont="1" applyBorder="1" applyAlignment="1">
      <alignment horizontal="center" vertical="center"/>
    </xf>
    <xf numFmtId="0" fontId="11" fillId="0" borderId="13" xfId="0" applyFont="1" applyFill="1" applyBorder="1" applyAlignment="1">
      <alignment horizontal="right" vertical="center"/>
    </xf>
    <xf numFmtId="4" fontId="11" fillId="0" borderId="13" xfId="0" applyNumberFormat="1" applyFont="1" applyBorder="1" applyAlignment="1">
      <alignment horizontal="center" vertical="top" wrapText="1"/>
    </xf>
    <xf numFmtId="3" fontId="2" fillId="0" borderId="0" xfId="0" applyNumberFormat="1" applyFont="1" applyBorder="1" applyAlignment="1">
      <alignment/>
    </xf>
    <xf numFmtId="3" fontId="2" fillId="0" borderId="0" xfId="0" applyNumberFormat="1" applyFont="1" applyAlignment="1">
      <alignment/>
    </xf>
    <xf numFmtId="0" fontId="10" fillId="0" borderId="0" xfId="0" applyFont="1" applyAlignment="1">
      <alignment horizontal="left" vertical="center"/>
    </xf>
    <xf numFmtId="0" fontId="3" fillId="35" borderId="10" xfId="0" applyNumberFormat="1" applyFont="1" applyFill="1" applyBorder="1" applyAlignment="1">
      <alignment vertical="top" wrapText="1"/>
    </xf>
    <xf numFmtId="0" fontId="4" fillId="0" borderId="11" xfId="0" applyFont="1" applyBorder="1" applyAlignment="1">
      <alignment horizontal="right"/>
    </xf>
    <xf numFmtId="0" fontId="4" fillId="0" borderId="15" xfId="0" applyFont="1" applyBorder="1" applyAlignment="1">
      <alignment horizontal="right"/>
    </xf>
    <xf numFmtId="0" fontId="4" fillId="0" borderId="16" xfId="0" applyFont="1" applyBorder="1" applyAlignment="1">
      <alignment horizontal="right"/>
    </xf>
    <xf numFmtId="0" fontId="3" fillId="36" borderId="10" xfId="0" applyFont="1" applyFill="1" applyBorder="1" applyAlignment="1">
      <alignment horizontal="center"/>
    </xf>
    <xf numFmtId="0" fontId="3" fillId="36" borderId="10" xfId="0" applyFont="1" applyFill="1" applyBorder="1" applyAlignment="1">
      <alignment/>
    </xf>
    <xf numFmtId="0" fontId="3" fillId="12" borderId="10" xfId="0" applyFont="1" applyFill="1" applyBorder="1" applyAlignment="1">
      <alignment horizontal="center"/>
    </xf>
    <xf numFmtId="0" fontId="3" fillId="12" borderId="10" xfId="0" applyFont="1" applyFill="1" applyBorder="1" applyAlignment="1">
      <alignment/>
    </xf>
    <xf numFmtId="0" fontId="3" fillId="35" borderId="17" xfId="0" applyFont="1" applyFill="1" applyBorder="1" applyAlignment="1">
      <alignment horizontal="center"/>
    </xf>
    <xf numFmtId="4" fontId="5" fillId="0" borderId="12" xfId="0" applyNumberFormat="1" applyFont="1" applyFill="1" applyBorder="1" applyAlignment="1">
      <alignment/>
    </xf>
    <xf numFmtId="0" fontId="3" fillId="0" borderId="12" xfId="0" applyFont="1" applyFill="1" applyBorder="1" applyAlignment="1">
      <alignment/>
    </xf>
    <xf numFmtId="0" fontId="3" fillId="0" borderId="17" xfId="0" applyFont="1" applyFill="1" applyBorder="1" applyAlignment="1">
      <alignment vertical="top" wrapText="1"/>
    </xf>
    <xf numFmtId="0" fontId="3" fillId="35" borderId="17" xfId="0" applyFont="1" applyFill="1" applyBorder="1" applyAlignment="1">
      <alignment wrapText="1"/>
    </xf>
    <xf numFmtId="4" fontId="5" fillId="0" borderId="17" xfId="0" applyNumberFormat="1" applyFont="1" applyFill="1" applyBorder="1" applyAlignment="1">
      <alignment/>
    </xf>
    <xf numFmtId="0" fontId="3" fillId="0" borderId="17" xfId="0" applyFont="1" applyFill="1" applyBorder="1" applyAlignment="1">
      <alignment/>
    </xf>
    <xf numFmtId="0" fontId="3" fillId="37" borderId="10" xfId="0" applyFont="1" applyFill="1" applyBorder="1" applyAlignment="1">
      <alignment/>
    </xf>
    <xf numFmtId="0" fontId="3" fillId="37" borderId="10" xfId="0" applyFont="1" applyFill="1" applyBorder="1" applyAlignment="1">
      <alignment horizontal="center"/>
    </xf>
    <xf numFmtId="0" fontId="3" fillId="37" borderId="10" xfId="0" applyFont="1" applyFill="1" applyBorder="1" applyAlignment="1">
      <alignment wrapText="1"/>
    </xf>
    <xf numFmtId="0" fontId="3" fillId="37" borderId="0" xfId="0" applyFont="1" applyFill="1" applyAlignment="1">
      <alignment/>
    </xf>
    <xf numFmtId="0" fontId="3" fillId="36" borderId="10" xfId="0" applyFont="1" applyFill="1" applyBorder="1" applyAlignment="1">
      <alignment wrapText="1"/>
    </xf>
    <xf numFmtId="0" fontId="3" fillId="0" borderId="0" xfId="0" applyFont="1" applyFill="1" applyAlignment="1">
      <alignment/>
    </xf>
    <xf numFmtId="4" fontId="6" fillId="0" borderId="10" xfId="0" applyNumberFormat="1" applyFont="1" applyFill="1" applyBorder="1" applyAlignment="1">
      <alignment/>
    </xf>
    <xf numFmtId="0" fontId="3" fillId="16" borderId="10" xfId="0" applyFont="1" applyFill="1" applyBorder="1" applyAlignment="1">
      <alignment horizontal="center"/>
    </xf>
    <xf numFmtId="0" fontId="3" fillId="16" borderId="10" xfId="0" applyFont="1" applyFill="1" applyBorder="1" applyAlignment="1">
      <alignment wrapText="1"/>
    </xf>
    <xf numFmtId="0" fontId="3" fillId="16" borderId="10" xfId="0" applyNumberFormat="1" applyFont="1" applyFill="1" applyBorder="1" applyAlignment="1">
      <alignment wrapText="1"/>
    </xf>
    <xf numFmtId="0" fontId="3" fillId="16" borderId="0" xfId="0" applyFont="1" applyFill="1" applyAlignment="1">
      <alignment wrapText="1"/>
    </xf>
    <xf numFmtId="0" fontId="3" fillId="16" borderId="10" xfId="0" applyFont="1" applyFill="1" applyBorder="1" applyAlignment="1">
      <alignment/>
    </xf>
    <xf numFmtId="0" fontId="15" fillId="16" borderId="0" xfId="0" applyFont="1" applyFill="1" applyAlignment="1">
      <alignment wrapText="1"/>
    </xf>
    <xf numFmtId="0" fontId="6" fillId="16" borderId="10" xfId="0" applyFont="1" applyFill="1" applyBorder="1" applyAlignment="1">
      <alignment horizontal="center"/>
    </xf>
    <xf numFmtId="0" fontId="4" fillId="16" borderId="10" xfId="0" applyFont="1" applyFill="1" applyBorder="1" applyAlignment="1">
      <alignment/>
    </xf>
    <xf numFmtId="0" fontId="4"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11" fillId="0" borderId="18" xfId="0" applyFont="1" applyBorder="1" applyAlignment="1">
      <alignment horizontal="center" vertical="center"/>
    </xf>
    <xf numFmtId="0" fontId="11" fillId="0" borderId="14" xfId="0" applyFont="1" applyBorder="1" applyAlignment="1">
      <alignment horizontal="center" vertical="center"/>
    </xf>
    <xf numFmtId="0" fontId="11" fillId="0" borderId="19" xfId="0" applyFont="1" applyBorder="1" applyAlignment="1">
      <alignment horizontal="center" vertical="center"/>
    </xf>
    <xf numFmtId="0" fontId="10" fillId="0" borderId="0" xfId="0" applyFont="1" applyAlignment="1">
      <alignment horizontal="left" vertical="center" wrapText="1"/>
    </xf>
    <xf numFmtId="3" fontId="2" fillId="0" borderId="0" xfId="0" applyNumberFormat="1" applyFont="1" applyAlignment="1">
      <alignment horizontal="center"/>
    </xf>
    <xf numFmtId="3" fontId="2" fillId="0" borderId="0" xfId="0" applyNumberFormat="1" applyFont="1" applyAlignment="1">
      <alignment horizontal="center" wrapText="1"/>
    </xf>
    <xf numFmtId="0" fontId="2" fillId="0" borderId="0" xfId="0" applyFont="1" applyAlignment="1">
      <alignment horizontal="left" vertical="center" wrapText="1"/>
    </xf>
    <xf numFmtId="0" fontId="11" fillId="0" borderId="20" xfId="0" applyFont="1" applyFill="1" applyBorder="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2" xfId="48"/>
    <cellStyle name="Normal_centr_2016_lucru_euuuuu_din 2016 pt lucru2017" xfId="49"/>
    <cellStyle name="Normal_Total_IUNIE"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477"/>
  <sheetViews>
    <sheetView tabSelected="1" view="pageBreakPreview" zoomScale="90" zoomScaleNormal="160" zoomScaleSheetLayoutView="90" zoomScalePageLayoutView="0" workbookViewId="0" topLeftCell="C468">
      <selection activeCell="E477" sqref="E477"/>
    </sheetView>
  </sheetViews>
  <sheetFormatPr defaultColWidth="9.140625" defaultRowHeight="12.75"/>
  <cols>
    <col min="1" max="1" width="9.140625" style="2" customWidth="1"/>
    <col min="2" max="2" width="9.57421875" style="3" bestFit="1" customWidth="1"/>
    <col min="3" max="3" width="52.8515625" style="2" customWidth="1"/>
    <col min="4" max="4" width="76.00390625" style="2" customWidth="1"/>
    <col min="5" max="5" width="15.57421875" style="5" customWidth="1"/>
    <col min="6" max="7" width="11.28125" style="2" customWidth="1"/>
    <col min="8" max="8" width="13.140625" style="2" customWidth="1"/>
    <col min="9" max="16384" width="9.140625" style="2" customWidth="1"/>
  </cols>
  <sheetData>
    <row r="1" ht="15.75">
      <c r="C1" s="4"/>
    </row>
    <row r="3" spans="1:8" ht="15.75">
      <c r="A3" s="111" t="s">
        <v>722</v>
      </c>
      <c r="B3" s="111"/>
      <c r="C3" s="111"/>
      <c r="D3" s="111"/>
      <c r="E3" s="111"/>
      <c r="F3" s="112"/>
      <c r="G3" s="113"/>
      <c r="H3" s="113"/>
    </row>
    <row r="5" spans="1:8" s="4" customFormat="1" ht="62.25" customHeight="1">
      <c r="A5" s="6" t="s">
        <v>156</v>
      </c>
      <c r="B5" s="6" t="s">
        <v>86</v>
      </c>
      <c r="C5" s="7" t="s">
        <v>158</v>
      </c>
      <c r="D5" s="6" t="s">
        <v>159</v>
      </c>
      <c r="E5" s="8" t="s">
        <v>746</v>
      </c>
      <c r="F5" s="9" t="s">
        <v>747</v>
      </c>
      <c r="G5" s="6" t="s">
        <v>160</v>
      </c>
      <c r="H5" s="6" t="s">
        <v>161</v>
      </c>
    </row>
    <row r="6" spans="1:8" ht="15.75">
      <c r="A6" s="10">
        <v>1</v>
      </c>
      <c r="B6" s="11" t="s">
        <v>162</v>
      </c>
      <c r="C6" s="12" t="s">
        <v>163</v>
      </c>
      <c r="D6" s="12"/>
      <c r="E6" s="13">
        <v>352</v>
      </c>
      <c r="F6" s="14"/>
      <c r="G6" s="15"/>
      <c r="H6" s="16">
        <f>F6*G6</f>
        <v>0</v>
      </c>
    </row>
    <row r="7" spans="1:8" ht="15.75">
      <c r="A7" s="10">
        <v>2</v>
      </c>
      <c r="B7" s="11" t="s">
        <v>164</v>
      </c>
      <c r="C7" s="12" t="s">
        <v>165</v>
      </c>
      <c r="D7" s="12"/>
      <c r="E7" s="13">
        <v>280</v>
      </c>
      <c r="F7" s="14"/>
      <c r="G7" s="15"/>
      <c r="H7" s="16">
        <f aca="true" t="shared" si="0" ref="H7:H70">F7*G7</f>
        <v>0</v>
      </c>
    </row>
    <row r="8" spans="1:8" ht="15.75">
      <c r="A8" s="10">
        <v>3</v>
      </c>
      <c r="B8" s="11" t="s">
        <v>166</v>
      </c>
      <c r="C8" s="12" t="s">
        <v>167</v>
      </c>
      <c r="D8" s="12"/>
      <c r="E8" s="13">
        <v>296</v>
      </c>
      <c r="F8" s="14"/>
      <c r="G8" s="15"/>
      <c r="H8" s="16">
        <f t="shared" si="0"/>
        <v>0</v>
      </c>
    </row>
    <row r="9" spans="1:8" ht="15.75">
      <c r="A9" s="10">
        <v>4</v>
      </c>
      <c r="B9" s="11" t="s">
        <v>168</v>
      </c>
      <c r="C9" s="12" t="s">
        <v>169</v>
      </c>
      <c r="D9" s="12"/>
      <c r="E9" s="17">
        <v>352</v>
      </c>
      <c r="F9" s="14"/>
      <c r="G9" s="15"/>
      <c r="H9" s="16">
        <f t="shared" si="0"/>
        <v>0</v>
      </c>
    </row>
    <row r="10" spans="1:8" ht="31.5">
      <c r="A10" s="10">
        <v>5</v>
      </c>
      <c r="B10" s="11" t="s">
        <v>170</v>
      </c>
      <c r="C10" s="12" t="s">
        <v>171</v>
      </c>
      <c r="D10" s="12"/>
      <c r="E10" s="18">
        <v>261</v>
      </c>
      <c r="F10" s="14"/>
      <c r="G10" s="15"/>
      <c r="H10" s="16">
        <f t="shared" si="0"/>
        <v>0</v>
      </c>
    </row>
    <row r="11" spans="1:8" ht="31.5">
      <c r="A11" s="10">
        <v>6</v>
      </c>
      <c r="B11" s="11" t="s">
        <v>172</v>
      </c>
      <c r="C11" s="12" t="s">
        <v>173</v>
      </c>
      <c r="D11" s="12"/>
      <c r="E11" s="17">
        <v>388</v>
      </c>
      <c r="F11" s="14"/>
      <c r="G11" s="15"/>
      <c r="H11" s="16">
        <f t="shared" si="0"/>
        <v>0</v>
      </c>
    </row>
    <row r="12" spans="1:8" ht="15.75">
      <c r="A12" s="10">
        <v>7</v>
      </c>
      <c r="B12" s="11" t="s">
        <v>174</v>
      </c>
      <c r="C12" s="12" t="s">
        <v>175</v>
      </c>
      <c r="D12" s="12"/>
      <c r="E12" s="17">
        <v>616</v>
      </c>
      <c r="F12" s="14"/>
      <c r="G12" s="15"/>
      <c r="H12" s="16">
        <f t="shared" si="0"/>
        <v>0</v>
      </c>
    </row>
    <row r="13" spans="1:8" ht="15.75">
      <c r="A13" s="10">
        <v>8</v>
      </c>
      <c r="B13" s="11" t="s">
        <v>176</v>
      </c>
      <c r="C13" s="12" t="s">
        <v>177</v>
      </c>
      <c r="D13" s="12"/>
      <c r="E13" s="17">
        <v>394</v>
      </c>
      <c r="F13" s="14"/>
      <c r="G13" s="15"/>
      <c r="H13" s="16">
        <f t="shared" si="0"/>
        <v>0</v>
      </c>
    </row>
    <row r="14" spans="1:8" ht="15.75">
      <c r="A14" s="10">
        <v>9</v>
      </c>
      <c r="B14" s="11" t="s">
        <v>178</v>
      </c>
      <c r="C14" s="19" t="s">
        <v>179</v>
      </c>
      <c r="D14" s="19"/>
      <c r="E14" s="17">
        <v>394</v>
      </c>
      <c r="F14" s="14"/>
      <c r="G14" s="15"/>
      <c r="H14" s="16">
        <f t="shared" si="0"/>
        <v>0</v>
      </c>
    </row>
    <row r="15" spans="1:8" ht="15.75">
      <c r="A15" s="10">
        <v>10</v>
      </c>
      <c r="B15" s="11" t="s">
        <v>180</v>
      </c>
      <c r="C15" s="12" t="s">
        <v>181</v>
      </c>
      <c r="D15" s="12"/>
      <c r="E15" s="17">
        <v>367</v>
      </c>
      <c r="F15" s="14"/>
      <c r="G15" s="15"/>
      <c r="H15" s="16">
        <f t="shared" si="0"/>
        <v>0</v>
      </c>
    </row>
    <row r="16" spans="1:8" ht="15.75">
      <c r="A16" s="10">
        <v>11</v>
      </c>
      <c r="B16" s="11" t="s">
        <v>182</v>
      </c>
      <c r="C16" s="12" t="s">
        <v>183</v>
      </c>
      <c r="D16" s="12"/>
      <c r="E16" s="17">
        <v>351</v>
      </c>
      <c r="F16" s="14"/>
      <c r="G16" s="15"/>
      <c r="H16" s="16">
        <f t="shared" si="0"/>
        <v>0</v>
      </c>
    </row>
    <row r="17" spans="1:8" s="24" customFormat="1" ht="15.75">
      <c r="A17" s="10">
        <v>12</v>
      </c>
      <c r="B17" s="20" t="s">
        <v>184</v>
      </c>
      <c r="C17" s="21" t="s">
        <v>185</v>
      </c>
      <c r="D17" s="21"/>
      <c r="E17" s="17">
        <v>439</v>
      </c>
      <c r="F17" s="22"/>
      <c r="G17" s="23"/>
      <c r="H17" s="16">
        <f t="shared" si="0"/>
        <v>0</v>
      </c>
    </row>
    <row r="18" spans="1:8" ht="15.75">
      <c r="A18" s="10">
        <v>13</v>
      </c>
      <c r="B18" s="11" t="s">
        <v>186</v>
      </c>
      <c r="C18" s="12" t="s">
        <v>187</v>
      </c>
      <c r="D18" s="12"/>
      <c r="E18" s="17">
        <v>396</v>
      </c>
      <c r="F18" s="14"/>
      <c r="G18" s="15"/>
      <c r="H18" s="16">
        <f t="shared" si="0"/>
        <v>0</v>
      </c>
    </row>
    <row r="19" spans="1:8" ht="15.75">
      <c r="A19" s="10">
        <v>14</v>
      </c>
      <c r="B19" s="20" t="s">
        <v>89</v>
      </c>
      <c r="C19" s="21" t="s">
        <v>188</v>
      </c>
      <c r="D19" s="21"/>
      <c r="E19" s="17">
        <v>495</v>
      </c>
      <c r="F19" s="14"/>
      <c r="G19" s="15"/>
      <c r="H19" s="16">
        <f t="shared" si="0"/>
        <v>0</v>
      </c>
    </row>
    <row r="20" spans="1:8" ht="15.75">
      <c r="A20" s="10">
        <v>15</v>
      </c>
      <c r="B20" s="11" t="s">
        <v>189</v>
      </c>
      <c r="C20" s="12" t="s">
        <v>190</v>
      </c>
      <c r="D20" s="12"/>
      <c r="E20" s="17">
        <v>354</v>
      </c>
      <c r="F20" s="14"/>
      <c r="G20" s="15"/>
      <c r="H20" s="16">
        <f t="shared" si="0"/>
        <v>0</v>
      </c>
    </row>
    <row r="21" spans="1:8" s="24" customFormat="1" ht="21.75" customHeight="1">
      <c r="A21" s="10">
        <v>16</v>
      </c>
      <c r="B21" s="20" t="s">
        <v>191</v>
      </c>
      <c r="C21" s="21" t="s">
        <v>192</v>
      </c>
      <c r="D21" s="21"/>
      <c r="E21" s="17">
        <v>495</v>
      </c>
      <c r="F21" s="22"/>
      <c r="G21" s="23"/>
      <c r="H21" s="16">
        <f t="shared" si="0"/>
        <v>0</v>
      </c>
    </row>
    <row r="22" spans="1:8" ht="15.75">
      <c r="A22" s="10">
        <v>17</v>
      </c>
      <c r="B22" s="11" t="s">
        <v>193</v>
      </c>
      <c r="C22" s="12" t="s">
        <v>194</v>
      </c>
      <c r="D22" s="12"/>
      <c r="E22" s="17">
        <v>420</v>
      </c>
      <c r="F22" s="14"/>
      <c r="G22" s="15"/>
      <c r="H22" s="16">
        <f t="shared" si="0"/>
        <v>0</v>
      </c>
    </row>
    <row r="23" spans="1:8" ht="15.75">
      <c r="A23" s="10">
        <v>18</v>
      </c>
      <c r="B23" s="11" t="s">
        <v>195</v>
      </c>
      <c r="C23" s="12" t="s">
        <v>196</v>
      </c>
      <c r="D23" s="12"/>
      <c r="E23" s="17">
        <v>420</v>
      </c>
      <c r="F23" s="14"/>
      <c r="G23" s="15"/>
      <c r="H23" s="16">
        <f t="shared" si="0"/>
        <v>0</v>
      </c>
    </row>
    <row r="24" spans="1:8" ht="15.75">
      <c r="A24" s="10">
        <v>19</v>
      </c>
      <c r="B24" s="11" t="s">
        <v>197</v>
      </c>
      <c r="C24" s="12" t="s">
        <v>198</v>
      </c>
      <c r="D24" s="12"/>
      <c r="E24" s="17">
        <v>353</v>
      </c>
      <c r="F24" s="14"/>
      <c r="G24" s="15"/>
      <c r="H24" s="16">
        <f t="shared" si="0"/>
        <v>0</v>
      </c>
    </row>
    <row r="25" spans="1:8" s="24" customFormat="1" ht="15.75">
      <c r="A25" s="10">
        <v>20</v>
      </c>
      <c r="B25" s="20" t="s">
        <v>199</v>
      </c>
      <c r="C25" s="21" t="s">
        <v>200</v>
      </c>
      <c r="D25" s="21"/>
      <c r="E25" s="17">
        <v>442</v>
      </c>
      <c r="F25" s="22"/>
      <c r="G25" s="23"/>
      <c r="H25" s="16">
        <f t="shared" si="0"/>
        <v>0</v>
      </c>
    </row>
    <row r="26" spans="1:8" ht="15.75">
      <c r="A26" s="10">
        <v>21</v>
      </c>
      <c r="B26" s="11" t="s">
        <v>201</v>
      </c>
      <c r="C26" s="12" t="s">
        <v>202</v>
      </c>
      <c r="D26" s="12"/>
      <c r="E26" s="17">
        <v>381</v>
      </c>
      <c r="F26" s="14"/>
      <c r="G26" s="15"/>
      <c r="H26" s="16">
        <f t="shared" si="0"/>
        <v>0</v>
      </c>
    </row>
    <row r="27" spans="1:8" ht="15.75">
      <c r="A27" s="10">
        <v>22</v>
      </c>
      <c r="B27" s="11" t="s">
        <v>203</v>
      </c>
      <c r="C27" s="12" t="s">
        <v>204</v>
      </c>
      <c r="D27" s="12"/>
      <c r="E27" s="13">
        <v>344</v>
      </c>
      <c r="F27" s="14"/>
      <c r="G27" s="15"/>
      <c r="H27" s="16">
        <f t="shared" si="0"/>
        <v>0</v>
      </c>
    </row>
    <row r="28" spans="1:8" ht="15.75">
      <c r="A28" s="10">
        <v>23</v>
      </c>
      <c r="B28" s="11" t="s">
        <v>205</v>
      </c>
      <c r="C28" s="12" t="s">
        <v>206</v>
      </c>
      <c r="D28" s="12"/>
      <c r="E28" s="13">
        <v>344</v>
      </c>
      <c r="F28" s="14"/>
      <c r="G28" s="15"/>
      <c r="H28" s="16">
        <f t="shared" si="0"/>
        <v>0</v>
      </c>
    </row>
    <row r="29" spans="1:8" ht="15.75">
      <c r="A29" s="10">
        <v>24</v>
      </c>
      <c r="B29" s="11" t="s">
        <v>207</v>
      </c>
      <c r="C29" s="12" t="s">
        <v>208</v>
      </c>
      <c r="D29" s="12"/>
      <c r="E29" s="17">
        <v>264</v>
      </c>
      <c r="F29" s="14"/>
      <c r="G29" s="15"/>
      <c r="H29" s="16">
        <f t="shared" si="0"/>
        <v>0</v>
      </c>
    </row>
    <row r="30" spans="1:8" ht="15.75">
      <c r="A30" s="10">
        <v>25</v>
      </c>
      <c r="B30" s="11" t="s">
        <v>209</v>
      </c>
      <c r="C30" s="12" t="s">
        <v>210</v>
      </c>
      <c r="D30" s="12"/>
      <c r="E30" s="13">
        <v>317</v>
      </c>
      <c r="F30" s="14"/>
      <c r="G30" s="15"/>
      <c r="H30" s="16">
        <f t="shared" si="0"/>
        <v>0</v>
      </c>
    </row>
    <row r="31" spans="1:8" ht="15.75">
      <c r="A31" s="10">
        <v>26</v>
      </c>
      <c r="B31" s="11" t="s">
        <v>211</v>
      </c>
      <c r="C31" s="12" t="s">
        <v>212</v>
      </c>
      <c r="D31" s="12"/>
      <c r="E31" s="13">
        <v>373</v>
      </c>
      <c r="F31" s="14"/>
      <c r="G31" s="15"/>
      <c r="H31" s="16">
        <f t="shared" si="0"/>
        <v>0</v>
      </c>
    </row>
    <row r="32" spans="1:8" ht="31.5">
      <c r="A32" s="10">
        <v>27</v>
      </c>
      <c r="B32" s="11" t="s">
        <v>213</v>
      </c>
      <c r="C32" s="12" t="s">
        <v>214</v>
      </c>
      <c r="D32" s="12"/>
      <c r="E32" s="13">
        <v>350</v>
      </c>
      <c r="F32" s="14"/>
      <c r="G32" s="15"/>
      <c r="H32" s="16">
        <f t="shared" si="0"/>
        <v>0</v>
      </c>
    </row>
    <row r="33" spans="1:8" ht="31.5">
      <c r="A33" s="10">
        <v>28</v>
      </c>
      <c r="B33" s="11" t="s">
        <v>215</v>
      </c>
      <c r="C33" s="12" t="s">
        <v>216</v>
      </c>
      <c r="D33" s="12"/>
      <c r="E33" s="13">
        <v>440</v>
      </c>
      <c r="F33" s="14"/>
      <c r="G33" s="15"/>
      <c r="H33" s="16">
        <f t="shared" si="0"/>
        <v>0</v>
      </c>
    </row>
    <row r="34" spans="1:8" ht="31.5">
      <c r="A34" s="10">
        <v>29</v>
      </c>
      <c r="B34" s="11" t="s">
        <v>217</v>
      </c>
      <c r="C34" s="12" t="s">
        <v>218</v>
      </c>
      <c r="D34" s="12"/>
      <c r="E34" s="13">
        <v>464</v>
      </c>
      <c r="F34" s="14"/>
      <c r="G34" s="15"/>
      <c r="H34" s="16">
        <f t="shared" si="0"/>
        <v>0</v>
      </c>
    </row>
    <row r="35" spans="1:8" ht="31.5">
      <c r="A35" s="10">
        <v>30</v>
      </c>
      <c r="B35" s="11" t="s">
        <v>219</v>
      </c>
      <c r="C35" s="12" t="s">
        <v>220</v>
      </c>
      <c r="D35" s="12"/>
      <c r="E35" s="13">
        <v>441</v>
      </c>
      <c r="F35" s="14"/>
      <c r="G35" s="15"/>
      <c r="H35" s="16">
        <f t="shared" si="0"/>
        <v>0</v>
      </c>
    </row>
    <row r="36" spans="1:8" ht="15.75">
      <c r="A36" s="10">
        <v>31</v>
      </c>
      <c r="B36" s="11" t="s">
        <v>221</v>
      </c>
      <c r="C36" s="12" t="s">
        <v>222</v>
      </c>
      <c r="D36" s="12"/>
      <c r="E36" s="13">
        <v>373</v>
      </c>
      <c r="F36" s="14"/>
      <c r="G36" s="15"/>
      <c r="H36" s="16">
        <f t="shared" si="0"/>
        <v>0</v>
      </c>
    </row>
    <row r="37" spans="1:8" ht="15.75">
      <c r="A37" s="10">
        <v>32</v>
      </c>
      <c r="B37" s="11" t="s">
        <v>223</v>
      </c>
      <c r="C37" s="12" t="s">
        <v>224</v>
      </c>
      <c r="D37" s="12"/>
      <c r="E37" s="17">
        <v>373</v>
      </c>
      <c r="F37" s="14"/>
      <c r="G37" s="15"/>
      <c r="H37" s="16">
        <f t="shared" si="0"/>
        <v>0</v>
      </c>
    </row>
    <row r="38" spans="1:8" ht="31.5">
      <c r="A38" s="10">
        <v>33</v>
      </c>
      <c r="B38" s="11" t="s">
        <v>225</v>
      </c>
      <c r="C38" s="12" t="s">
        <v>226</v>
      </c>
      <c r="D38" s="12"/>
      <c r="E38" s="13">
        <v>444</v>
      </c>
      <c r="F38" s="14"/>
      <c r="G38" s="15"/>
      <c r="H38" s="16">
        <f t="shared" si="0"/>
        <v>0</v>
      </c>
    </row>
    <row r="39" spans="1:8" ht="31.5">
      <c r="A39" s="10">
        <v>34</v>
      </c>
      <c r="B39" s="11" t="s">
        <v>227</v>
      </c>
      <c r="C39" s="12" t="s">
        <v>228</v>
      </c>
      <c r="D39" s="12"/>
      <c r="E39" s="17">
        <v>193</v>
      </c>
      <c r="F39" s="14"/>
      <c r="G39" s="15"/>
      <c r="H39" s="16">
        <f t="shared" si="0"/>
        <v>0</v>
      </c>
    </row>
    <row r="40" spans="1:8" ht="15.75">
      <c r="A40" s="10">
        <v>35</v>
      </c>
      <c r="B40" s="11" t="s">
        <v>229</v>
      </c>
      <c r="C40" s="12" t="s">
        <v>230</v>
      </c>
      <c r="D40" s="12"/>
      <c r="E40" s="17">
        <v>189</v>
      </c>
      <c r="F40" s="14"/>
      <c r="G40" s="15"/>
      <c r="H40" s="16">
        <f t="shared" si="0"/>
        <v>0</v>
      </c>
    </row>
    <row r="41" spans="1:8" ht="15.75">
      <c r="A41" s="10">
        <v>36</v>
      </c>
      <c r="B41" s="11" t="s">
        <v>231</v>
      </c>
      <c r="C41" s="12" t="s">
        <v>232</v>
      </c>
      <c r="D41" s="12"/>
      <c r="E41" s="17">
        <v>191</v>
      </c>
      <c r="F41" s="14"/>
      <c r="G41" s="15"/>
      <c r="H41" s="16">
        <f t="shared" si="0"/>
        <v>0</v>
      </c>
    </row>
    <row r="42" spans="1:8" ht="31.5">
      <c r="A42" s="10">
        <v>37</v>
      </c>
      <c r="B42" s="11" t="s">
        <v>233</v>
      </c>
      <c r="C42" s="12" t="s">
        <v>234</v>
      </c>
      <c r="D42" s="12"/>
      <c r="E42" s="17">
        <v>199</v>
      </c>
      <c r="F42" s="14"/>
      <c r="G42" s="15"/>
      <c r="H42" s="16">
        <f t="shared" si="0"/>
        <v>0</v>
      </c>
    </row>
    <row r="43" spans="1:8" ht="31.5">
      <c r="A43" s="10">
        <v>38</v>
      </c>
      <c r="B43" s="11" t="s">
        <v>235</v>
      </c>
      <c r="C43" s="12" t="s">
        <v>236</v>
      </c>
      <c r="D43" s="12"/>
      <c r="E43" s="17">
        <v>189</v>
      </c>
      <c r="F43" s="14"/>
      <c r="G43" s="15"/>
      <c r="H43" s="16">
        <f t="shared" si="0"/>
        <v>0</v>
      </c>
    </row>
    <row r="44" spans="1:8" ht="15.75">
      <c r="A44" s="10">
        <v>39</v>
      </c>
      <c r="B44" s="11" t="s">
        <v>237</v>
      </c>
      <c r="C44" s="12" t="s">
        <v>238</v>
      </c>
      <c r="D44" s="12"/>
      <c r="E44" s="17">
        <v>432</v>
      </c>
      <c r="F44" s="14"/>
      <c r="G44" s="15"/>
      <c r="H44" s="16">
        <f t="shared" si="0"/>
        <v>0</v>
      </c>
    </row>
    <row r="45" spans="1:8" ht="15.75">
      <c r="A45" s="10">
        <v>40</v>
      </c>
      <c r="B45" s="11" t="s">
        <v>239</v>
      </c>
      <c r="C45" s="12" t="s">
        <v>240</v>
      </c>
      <c r="D45" s="12"/>
      <c r="E45" s="17">
        <v>462</v>
      </c>
      <c r="F45" s="14"/>
      <c r="G45" s="15"/>
      <c r="H45" s="16">
        <f t="shared" si="0"/>
        <v>0</v>
      </c>
    </row>
    <row r="46" spans="1:8" ht="15.75">
      <c r="A46" s="10">
        <v>41</v>
      </c>
      <c r="B46" s="11" t="s">
        <v>241</v>
      </c>
      <c r="C46" s="12" t="s">
        <v>242</v>
      </c>
      <c r="D46" s="12"/>
      <c r="E46" s="17">
        <v>466</v>
      </c>
      <c r="F46" s="14"/>
      <c r="G46" s="15"/>
      <c r="H46" s="16">
        <f t="shared" si="0"/>
        <v>0</v>
      </c>
    </row>
    <row r="47" spans="1:8" ht="15.75">
      <c r="A47" s="10">
        <v>42</v>
      </c>
      <c r="B47" s="11" t="s">
        <v>243</v>
      </c>
      <c r="C47" s="12" t="s">
        <v>244</v>
      </c>
      <c r="D47" s="12"/>
      <c r="E47" s="17">
        <v>435</v>
      </c>
      <c r="F47" s="14"/>
      <c r="G47" s="15"/>
      <c r="H47" s="16">
        <f t="shared" si="0"/>
        <v>0</v>
      </c>
    </row>
    <row r="48" spans="1:8" ht="15.75">
      <c r="A48" s="10">
        <v>43</v>
      </c>
      <c r="B48" s="11" t="s">
        <v>245</v>
      </c>
      <c r="C48" s="12" t="s">
        <v>246</v>
      </c>
      <c r="D48" s="12"/>
      <c r="E48" s="17">
        <v>484</v>
      </c>
      <c r="F48" s="14"/>
      <c r="G48" s="15"/>
      <c r="H48" s="16">
        <f t="shared" si="0"/>
        <v>0</v>
      </c>
    </row>
    <row r="49" spans="1:8" ht="15.75">
      <c r="A49" s="10">
        <v>44</v>
      </c>
      <c r="B49" s="11" t="s">
        <v>247</v>
      </c>
      <c r="C49" s="12" t="s">
        <v>248</v>
      </c>
      <c r="D49" s="12"/>
      <c r="E49" s="17">
        <v>195</v>
      </c>
      <c r="F49" s="14"/>
      <c r="G49" s="15"/>
      <c r="H49" s="16">
        <f t="shared" si="0"/>
        <v>0</v>
      </c>
    </row>
    <row r="50" spans="1:8" ht="31.5">
      <c r="A50" s="10">
        <v>45</v>
      </c>
      <c r="B50" s="11" t="s">
        <v>249</v>
      </c>
      <c r="C50" s="12" t="s">
        <v>250</v>
      </c>
      <c r="D50" s="12"/>
      <c r="E50" s="17">
        <v>435</v>
      </c>
      <c r="F50" s="14"/>
      <c r="G50" s="15"/>
      <c r="H50" s="16">
        <f t="shared" si="0"/>
        <v>0</v>
      </c>
    </row>
    <row r="51" spans="1:8" ht="31.5">
      <c r="A51" s="10">
        <v>46</v>
      </c>
      <c r="B51" s="11" t="s">
        <v>251</v>
      </c>
      <c r="C51" s="12" t="s">
        <v>252</v>
      </c>
      <c r="D51" s="12"/>
      <c r="E51" s="17">
        <v>429</v>
      </c>
      <c r="F51" s="14"/>
      <c r="G51" s="15"/>
      <c r="H51" s="16">
        <f t="shared" si="0"/>
        <v>0</v>
      </c>
    </row>
    <row r="52" spans="1:8" ht="15.75">
      <c r="A52" s="10">
        <v>47</v>
      </c>
      <c r="B52" s="11" t="s">
        <v>253</v>
      </c>
      <c r="C52" s="12" t="s">
        <v>254</v>
      </c>
      <c r="D52" s="12"/>
      <c r="E52" s="17">
        <v>417</v>
      </c>
      <c r="F52" s="14"/>
      <c r="G52" s="15"/>
      <c r="H52" s="16">
        <f t="shared" si="0"/>
        <v>0</v>
      </c>
    </row>
    <row r="53" spans="1:8" ht="15.75">
      <c r="A53" s="10">
        <v>48</v>
      </c>
      <c r="B53" s="11" t="s">
        <v>255</v>
      </c>
      <c r="C53" s="12" t="s">
        <v>256</v>
      </c>
      <c r="D53" s="12"/>
      <c r="E53" s="17">
        <v>205</v>
      </c>
      <c r="F53" s="14"/>
      <c r="G53" s="15"/>
      <c r="H53" s="16">
        <f t="shared" si="0"/>
        <v>0</v>
      </c>
    </row>
    <row r="54" spans="1:8" ht="15.75">
      <c r="A54" s="10">
        <v>49</v>
      </c>
      <c r="B54" s="11" t="s">
        <v>257</v>
      </c>
      <c r="C54" s="12" t="s">
        <v>258</v>
      </c>
      <c r="D54" s="12"/>
      <c r="E54" s="17">
        <v>411</v>
      </c>
      <c r="F54" s="14"/>
      <c r="G54" s="15"/>
      <c r="H54" s="16">
        <f t="shared" si="0"/>
        <v>0</v>
      </c>
    </row>
    <row r="55" spans="1:8" ht="15.75">
      <c r="A55" s="10">
        <v>50</v>
      </c>
      <c r="B55" s="11" t="s">
        <v>259</v>
      </c>
      <c r="C55" s="12" t="s">
        <v>260</v>
      </c>
      <c r="D55" s="12"/>
      <c r="E55" s="17">
        <v>440</v>
      </c>
      <c r="F55" s="14"/>
      <c r="G55" s="15"/>
      <c r="H55" s="16">
        <f t="shared" si="0"/>
        <v>0</v>
      </c>
    </row>
    <row r="56" spans="1:8" ht="15.75">
      <c r="A56" s="10">
        <v>51</v>
      </c>
      <c r="B56" s="11" t="s">
        <v>261</v>
      </c>
      <c r="C56" s="12" t="s">
        <v>262</v>
      </c>
      <c r="D56" s="12"/>
      <c r="E56" s="17">
        <v>442</v>
      </c>
      <c r="F56" s="14"/>
      <c r="G56" s="15"/>
      <c r="H56" s="16">
        <f t="shared" si="0"/>
        <v>0</v>
      </c>
    </row>
    <row r="57" spans="1:8" ht="15.75">
      <c r="A57" s="10">
        <v>52</v>
      </c>
      <c r="B57" s="11" t="s">
        <v>263</v>
      </c>
      <c r="C57" s="12" t="s">
        <v>264</v>
      </c>
      <c r="D57" s="12"/>
      <c r="E57" s="13">
        <v>355</v>
      </c>
      <c r="F57" s="14"/>
      <c r="G57" s="15"/>
      <c r="H57" s="16">
        <f t="shared" si="0"/>
        <v>0</v>
      </c>
    </row>
    <row r="58" spans="1:8" ht="15.75">
      <c r="A58" s="10">
        <v>53</v>
      </c>
      <c r="B58" s="11" t="s">
        <v>265</v>
      </c>
      <c r="C58" s="12" t="s">
        <v>266</v>
      </c>
      <c r="D58" s="12"/>
      <c r="E58" s="13">
        <v>266</v>
      </c>
      <c r="F58" s="14"/>
      <c r="G58" s="15"/>
      <c r="H58" s="16">
        <f t="shared" si="0"/>
        <v>0</v>
      </c>
    </row>
    <row r="59" spans="1:8" ht="31.5">
      <c r="A59" s="10">
        <v>54</v>
      </c>
      <c r="B59" s="11" t="s">
        <v>267</v>
      </c>
      <c r="C59" s="12" t="s">
        <v>268</v>
      </c>
      <c r="D59" s="12"/>
      <c r="E59" s="13">
        <v>232</v>
      </c>
      <c r="F59" s="14"/>
      <c r="G59" s="15"/>
      <c r="H59" s="16">
        <f t="shared" si="0"/>
        <v>0</v>
      </c>
    </row>
    <row r="60" spans="1:8" ht="15.75">
      <c r="A60" s="10">
        <v>55</v>
      </c>
      <c r="B60" s="11" t="s">
        <v>269</v>
      </c>
      <c r="C60" s="12" t="s">
        <v>270</v>
      </c>
      <c r="D60" s="12"/>
      <c r="E60" s="13">
        <v>361</v>
      </c>
      <c r="F60" s="14"/>
      <c r="G60" s="15"/>
      <c r="H60" s="16">
        <f t="shared" si="0"/>
        <v>0</v>
      </c>
    </row>
    <row r="61" spans="1:8" ht="15.75">
      <c r="A61" s="10">
        <v>56</v>
      </c>
      <c r="B61" s="11" t="s">
        <v>271</v>
      </c>
      <c r="C61" s="12" t="s">
        <v>272</v>
      </c>
      <c r="D61" s="12"/>
      <c r="E61" s="13">
        <v>363</v>
      </c>
      <c r="F61" s="14"/>
      <c r="G61" s="15"/>
      <c r="H61" s="16">
        <f t="shared" si="0"/>
        <v>0</v>
      </c>
    </row>
    <row r="62" spans="1:8" ht="15.75">
      <c r="A62" s="10">
        <v>57</v>
      </c>
      <c r="B62" s="11" t="s">
        <v>273</v>
      </c>
      <c r="C62" s="12" t="s">
        <v>274</v>
      </c>
      <c r="D62" s="12"/>
      <c r="E62" s="13">
        <v>250</v>
      </c>
      <c r="F62" s="14"/>
      <c r="G62" s="15"/>
      <c r="H62" s="16">
        <f t="shared" si="0"/>
        <v>0</v>
      </c>
    </row>
    <row r="63" spans="1:8" ht="15.75">
      <c r="A63" s="10">
        <v>58</v>
      </c>
      <c r="B63" s="11" t="s">
        <v>275</v>
      </c>
      <c r="C63" s="12" t="s">
        <v>276</v>
      </c>
      <c r="D63" s="12"/>
      <c r="E63" s="13">
        <v>208</v>
      </c>
      <c r="F63" s="14"/>
      <c r="G63" s="15"/>
      <c r="H63" s="16">
        <f t="shared" si="0"/>
        <v>0</v>
      </c>
    </row>
    <row r="64" spans="1:8" ht="15.75">
      <c r="A64" s="10">
        <v>59</v>
      </c>
      <c r="B64" s="11" t="s">
        <v>277</v>
      </c>
      <c r="C64" s="12" t="s">
        <v>278</v>
      </c>
      <c r="D64" s="12"/>
      <c r="E64" s="13">
        <v>279</v>
      </c>
      <c r="F64" s="14"/>
      <c r="G64" s="15"/>
      <c r="H64" s="16">
        <f t="shared" si="0"/>
        <v>0</v>
      </c>
    </row>
    <row r="65" spans="1:8" ht="15.75">
      <c r="A65" s="10">
        <v>60</v>
      </c>
      <c r="B65" s="11" t="s">
        <v>279</v>
      </c>
      <c r="C65" s="12" t="s">
        <v>280</v>
      </c>
      <c r="D65" s="12"/>
      <c r="E65" s="13">
        <v>373</v>
      </c>
      <c r="F65" s="14"/>
      <c r="G65" s="15"/>
      <c r="H65" s="16">
        <f t="shared" si="0"/>
        <v>0</v>
      </c>
    </row>
    <row r="66" spans="1:8" ht="15.75">
      <c r="A66" s="10">
        <v>61</v>
      </c>
      <c r="B66" s="11" t="s">
        <v>281</v>
      </c>
      <c r="C66" s="12" t="s">
        <v>282</v>
      </c>
      <c r="D66" s="12"/>
      <c r="E66" s="13">
        <v>359</v>
      </c>
      <c r="F66" s="14"/>
      <c r="G66" s="15"/>
      <c r="H66" s="16">
        <f t="shared" si="0"/>
        <v>0</v>
      </c>
    </row>
    <row r="67" spans="1:8" ht="15.75">
      <c r="A67" s="10">
        <v>62</v>
      </c>
      <c r="B67" s="11" t="s">
        <v>283</v>
      </c>
      <c r="C67" s="12" t="s">
        <v>284</v>
      </c>
      <c r="D67" s="12"/>
      <c r="E67" s="17">
        <v>314</v>
      </c>
      <c r="F67" s="14"/>
      <c r="G67" s="15"/>
      <c r="H67" s="16">
        <f t="shared" si="0"/>
        <v>0</v>
      </c>
    </row>
    <row r="68" spans="1:8" ht="15.75">
      <c r="A68" s="10">
        <v>63</v>
      </c>
      <c r="B68" s="11" t="s">
        <v>285</v>
      </c>
      <c r="C68" s="12" t="s">
        <v>286</v>
      </c>
      <c r="D68" s="12"/>
      <c r="E68" s="17">
        <v>470</v>
      </c>
      <c r="F68" s="14"/>
      <c r="G68" s="15"/>
      <c r="H68" s="16">
        <f t="shared" si="0"/>
        <v>0</v>
      </c>
    </row>
    <row r="69" spans="1:8" ht="15.75">
      <c r="A69" s="10">
        <v>64</v>
      </c>
      <c r="B69" s="11" t="s">
        <v>287</v>
      </c>
      <c r="C69" s="12" t="s">
        <v>288</v>
      </c>
      <c r="D69" s="12"/>
      <c r="E69" s="17">
        <v>550</v>
      </c>
      <c r="F69" s="14"/>
      <c r="G69" s="15"/>
      <c r="H69" s="16">
        <f t="shared" si="0"/>
        <v>0</v>
      </c>
    </row>
    <row r="70" spans="1:8" ht="31.5">
      <c r="A70" s="10">
        <v>65</v>
      </c>
      <c r="B70" s="11" t="s">
        <v>289</v>
      </c>
      <c r="C70" s="12" t="s">
        <v>290</v>
      </c>
      <c r="D70" s="12"/>
      <c r="E70" s="17">
        <v>460</v>
      </c>
      <c r="F70" s="14"/>
      <c r="G70" s="15"/>
      <c r="H70" s="16">
        <f t="shared" si="0"/>
        <v>0</v>
      </c>
    </row>
    <row r="71" spans="1:8" ht="15.75">
      <c r="A71" s="10">
        <v>66</v>
      </c>
      <c r="B71" s="11" t="s">
        <v>291</v>
      </c>
      <c r="C71" s="12" t="s">
        <v>292</v>
      </c>
      <c r="D71" s="12"/>
      <c r="E71" s="17">
        <v>393</v>
      </c>
      <c r="F71" s="14"/>
      <c r="G71" s="15"/>
      <c r="H71" s="16">
        <f aca="true" t="shared" si="1" ref="H71:H134">F71*G71</f>
        <v>0</v>
      </c>
    </row>
    <row r="72" spans="1:8" ht="15.75">
      <c r="A72" s="10">
        <v>67</v>
      </c>
      <c r="B72" s="11" t="s">
        <v>293</v>
      </c>
      <c r="C72" s="12" t="s">
        <v>294</v>
      </c>
      <c r="D72" s="12"/>
      <c r="E72" s="17">
        <v>337</v>
      </c>
      <c r="F72" s="14"/>
      <c r="G72" s="15"/>
      <c r="H72" s="16">
        <f t="shared" si="1"/>
        <v>0</v>
      </c>
    </row>
    <row r="73" spans="1:8" ht="15.75">
      <c r="A73" s="10">
        <v>68</v>
      </c>
      <c r="B73" s="11" t="s">
        <v>295</v>
      </c>
      <c r="C73" s="12" t="s">
        <v>296</v>
      </c>
      <c r="D73" s="12"/>
      <c r="E73" s="17">
        <v>305</v>
      </c>
      <c r="F73" s="14"/>
      <c r="G73" s="15"/>
      <c r="H73" s="16">
        <f t="shared" si="1"/>
        <v>0</v>
      </c>
    </row>
    <row r="74" spans="1:8" ht="15.75">
      <c r="A74" s="10">
        <v>69</v>
      </c>
      <c r="B74" s="11" t="s">
        <v>119</v>
      </c>
      <c r="C74" s="12" t="s">
        <v>120</v>
      </c>
      <c r="D74" s="12"/>
      <c r="E74" s="17">
        <v>289</v>
      </c>
      <c r="F74" s="14"/>
      <c r="G74" s="15"/>
      <c r="H74" s="16">
        <f t="shared" si="1"/>
        <v>0</v>
      </c>
    </row>
    <row r="75" spans="1:8" ht="15.75">
      <c r="A75" s="10">
        <v>70</v>
      </c>
      <c r="B75" s="11" t="s">
        <v>297</v>
      </c>
      <c r="C75" s="12" t="s">
        <v>298</v>
      </c>
      <c r="D75" s="12"/>
      <c r="E75" s="17">
        <v>331</v>
      </c>
      <c r="F75" s="14"/>
      <c r="G75" s="15"/>
      <c r="H75" s="16">
        <f t="shared" si="1"/>
        <v>0</v>
      </c>
    </row>
    <row r="76" spans="1:8" ht="15.75">
      <c r="A76" s="10">
        <v>71</v>
      </c>
      <c r="B76" s="11" t="s">
        <v>299</v>
      </c>
      <c r="C76" s="12" t="s">
        <v>300</v>
      </c>
      <c r="D76" s="12"/>
      <c r="E76" s="17">
        <v>366</v>
      </c>
      <c r="F76" s="14"/>
      <c r="G76" s="15"/>
      <c r="H76" s="16">
        <f t="shared" si="1"/>
        <v>0</v>
      </c>
    </row>
    <row r="77" spans="1:8" ht="15.75">
      <c r="A77" s="10">
        <v>72</v>
      </c>
      <c r="B77" s="11" t="s">
        <v>301</v>
      </c>
      <c r="C77" s="12" t="s">
        <v>302</v>
      </c>
      <c r="D77" s="12"/>
      <c r="E77" s="17">
        <v>236</v>
      </c>
      <c r="F77" s="14"/>
      <c r="G77" s="15"/>
      <c r="H77" s="16">
        <f t="shared" si="1"/>
        <v>0</v>
      </c>
    </row>
    <row r="78" spans="1:8" ht="15.75">
      <c r="A78" s="10">
        <v>73</v>
      </c>
      <c r="B78" s="11" t="s">
        <v>303</v>
      </c>
      <c r="C78" s="12" t="s">
        <v>304</v>
      </c>
      <c r="D78" s="12"/>
      <c r="E78" s="17">
        <v>344</v>
      </c>
      <c r="F78" s="14"/>
      <c r="G78" s="15"/>
      <c r="H78" s="16">
        <f t="shared" si="1"/>
        <v>0</v>
      </c>
    </row>
    <row r="79" spans="1:8" ht="15.75">
      <c r="A79" s="10">
        <v>74</v>
      </c>
      <c r="B79" s="11" t="s">
        <v>305</v>
      </c>
      <c r="C79" s="12" t="s">
        <v>306</v>
      </c>
      <c r="D79" s="12"/>
      <c r="E79" s="17">
        <v>228</v>
      </c>
      <c r="F79" s="14"/>
      <c r="G79" s="15"/>
      <c r="H79" s="16">
        <f t="shared" si="1"/>
        <v>0</v>
      </c>
    </row>
    <row r="80" spans="1:8" ht="15.75">
      <c r="A80" s="10">
        <v>75</v>
      </c>
      <c r="B80" s="11" t="s">
        <v>307</v>
      </c>
      <c r="C80" s="12" t="s">
        <v>308</v>
      </c>
      <c r="D80" s="12"/>
      <c r="E80" s="17">
        <v>234</v>
      </c>
      <c r="F80" s="14"/>
      <c r="G80" s="15"/>
      <c r="H80" s="16">
        <f t="shared" si="1"/>
        <v>0</v>
      </c>
    </row>
    <row r="81" spans="1:8" ht="31.5">
      <c r="A81" s="10">
        <v>76</v>
      </c>
      <c r="B81" s="11" t="s">
        <v>309</v>
      </c>
      <c r="C81" s="12" t="s">
        <v>310</v>
      </c>
      <c r="D81" s="12"/>
      <c r="E81" s="17">
        <v>363</v>
      </c>
      <c r="F81" s="14"/>
      <c r="G81" s="15"/>
      <c r="H81" s="16">
        <f t="shared" si="1"/>
        <v>0</v>
      </c>
    </row>
    <row r="82" spans="1:8" ht="15.75">
      <c r="A82" s="10">
        <v>77</v>
      </c>
      <c r="B82" s="11" t="s">
        <v>311</v>
      </c>
      <c r="C82" s="12" t="s">
        <v>312</v>
      </c>
      <c r="D82" s="12"/>
      <c r="E82" s="17">
        <v>402</v>
      </c>
      <c r="F82" s="14"/>
      <c r="G82" s="15"/>
      <c r="H82" s="16">
        <f t="shared" si="1"/>
        <v>0</v>
      </c>
    </row>
    <row r="83" spans="1:8" ht="15.75">
      <c r="A83" s="10">
        <v>78</v>
      </c>
      <c r="B83" s="11" t="s">
        <v>313</v>
      </c>
      <c r="C83" s="12" t="s">
        <v>314</v>
      </c>
      <c r="D83" s="12"/>
      <c r="E83" s="17">
        <v>438</v>
      </c>
      <c r="F83" s="14"/>
      <c r="G83" s="15"/>
      <c r="H83" s="16">
        <f t="shared" si="1"/>
        <v>0</v>
      </c>
    </row>
    <row r="84" spans="1:8" ht="15.75">
      <c r="A84" s="10">
        <v>79</v>
      </c>
      <c r="B84" s="11" t="s">
        <v>315</v>
      </c>
      <c r="C84" s="12" t="s">
        <v>316</v>
      </c>
      <c r="D84" s="12"/>
      <c r="E84" s="17">
        <v>256</v>
      </c>
      <c r="F84" s="14"/>
      <c r="G84" s="15"/>
      <c r="H84" s="16">
        <f t="shared" si="1"/>
        <v>0</v>
      </c>
    </row>
    <row r="85" spans="1:8" ht="15.75">
      <c r="A85" s="10">
        <v>80</v>
      </c>
      <c r="B85" s="11" t="s">
        <v>317</v>
      </c>
      <c r="C85" s="12" t="s">
        <v>318</v>
      </c>
      <c r="D85" s="12"/>
      <c r="E85" s="17">
        <v>246</v>
      </c>
      <c r="F85" s="14"/>
      <c r="G85" s="15"/>
      <c r="H85" s="16">
        <f t="shared" si="1"/>
        <v>0</v>
      </c>
    </row>
    <row r="86" spans="1:8" ht="15.75">
      <c r="A86" s="10">
        <v>81</v>
      </c>
      <c r="B86" s="11" t="s">
        <v>319</v>
      </c>
      <c r="C86" s="12" t="s">
        <v>320</v>
      </c>
      <c r="D86" s="12"/>
      <c r="E86" s="17">
        <v>265</v>
      </c>
      <c r="F86" s="14"/>
      <c r="G86" s="15"/>
      <c r="H86" s="16">
        <f t="shared" si="1"/>
        <v>0</v>
      </c>
    </row>
    <row r="87" spans="1:8" ht="15.75">
      <c r="A87" s="10">
        <v>82</v>
      </c>
      <c r="B87" s="11" t="s">
        <v>321</v>
      </c>
      <c r="C87" s="12" t="s">
        <v>322</v>
      </c>
      <c r="D87" s="12"/>
      <c r="E87" s="17">
        <v>160</v>
      </c>
      <c r="F87" s="14"/>
      <c r="G87" s="15"/>
      <c r="H87" s="16">
        <f t="shared" si="1"/>
        <v>0</v>
      </c>
    </row>
    <row r="88" spans="1:8" ht="15.75">
      <c r="A88" s="10">
        <v>83</v>
      </c>
      <c r="B88" s="11" t="s">
        <v>323</v>
      </c>
      <c r="C88" s="12" t="s">
        <v>324</v>
      </c>
      <c r="D88" s="12"/>
      <c r="E88" s="17">
        <v>385</v>
      </c>
      <c r="F88" s="14"/>
      <c r="G88" s="15"/>
      <c r="H88" s="16">
        <f t="shared" si="1"/>
        <v>0</v>
      </c>
    </row>
    <row r="89" spans="1:8" ht="31.5">
      <c r="A89" s="10">
        <v>84</v>
      </c>
      <c r="B89" s="11" t="s">
        <v>325</v>
      </c>
      <c r="C89" s="12" t="s">
        <v>326</v>
      </c>
      <c r="D89" s="12"/>
      <c r="E89" s="17">
        <v>270</v>
      </c>
      <c r="F89" s="14"/>
      <c r="G89" s="15"/>
      <c r="H89" s="16">
        <f t="shared" si="1"/>
        <v>0</v>
      </c>
    </row>
    <row r="90" spans="1:8" ht="15.75">
      <c r="A90" s="10">
        <v>85</v>
      </c>
      <c r="B90" s="11" t="s">
        <v>327</v>
      </c>
      <c r="C90" s="12" t="s">
        <v>328</v>
      </c>
      <c r="D90" s="12"/>
      <c r="E90" s="17">
        <v>374</v>
      </c>
      <c r="F90" s="14"/>
      <c r="G90" s="15"/>
      <c r="H90" s="16">
        <f t="shared" si="1"/>
        <v>0</v>
      </c>
    </row>
    <row r="91" spans="1:8" ht="15.75">
      <c r="A91" s="10">
        <v>86</v>
      </c>
      <c r="B91" s="11" t="s">
        <v>329</v>
      </c>
      <c r="C91" s="12" t="s">
        <v>330</v>
      </c>
      <c r="D91" s="12"/>
      <c r="E91" s="17">
        <v>451</v>
      </c>
      <c r="F91" s="14"/>
      <c r="G91" s="15"/>
      <c r="H91" s="16">
        <f t="shared" si="1"/>
        <v>0</v>
      </c>
    </row>
    <row r="92" spans="1:8" ht="15.75">
      <c r="A92" s="10">
        <v>87</v>
      </c>
      <c r="B92" s="11" t="s">
        <v>331</v>
      </c>
      <c r="C92" s="12" t="s">
        <v>332</v>
      </c>
      <c r="D92" s="12"/>
      <c r="E92" s="17">
        <v>360</v>
      </c>
      <c r="F92" s="14"/>
      <c r="G92" s="15"/>
      <c r="H92" s="16">
        <f t="shared" si="1"/>
        <v>0</v>
      </c>
    </row>
    <row r="93" spans="1:8" ht="15.75">
      <c r="A93" s="10">
        <v>88</v>
      </c>
      <c r="B93" s="11" t="s">
        <v>333</v>
      </c>
      <c r="C93" s="12" t="s">
        <v>334</v>
      </c>
      <c r="D93" s="12"/>
      <c r="E93" s="17">
        <v>113</v>
      </c>
      <c r="F93" s="14"/>
      <c r="G93" s="15"/>
      <c r="H93" s="16">
        <f t="shared" si="1"/>
        <v>0</v>
      </c>
    </row>
    <row r="94" spans="1:8" ht="15.75">
      <c r="A94" s="10">
        <v>89</v>
      </c>
      <c r="B94" s="11" t="s">
        <v>335</v>
      </c>
      <c r="C94" s="12" t="s">
        <v>336</v>
      </c>
      <c r="D94" s="12"/>
      <c r="E94" s="17">
        <v>114</v>
      </c>
      <c r="F94" s="14"/>
      <c r="G94" s="15"/>
      <c r="H94" s="16">
        <f t="shared" si="1"/>
        <v>0</v>
      </c>
    </row>
    <row r="95" spans="1:8" ht="15.75">
      <c r="A95" s="10">
        <v>90</v>
      </c>
      <c r="B95" s="11" t="s">
        <v>337</v>
      </c>
      <c r="C95" s="12" t="s">
        <v>338</v>
      </c>
      <c r="D95" s="12"/>
      <c r="E95" s="17">
        <v>230</v>
      </c>
      <c r="F95" s="14"/>
      <c r="G95" s="15"/>
      <c r="H95" s="16">
        <f t="shared" si="1"/>
        <v>0</v>
      </c>
    </row>
    <row r="96" spans="1:8" ht="15.75">
      <c r="A96" s="10">
        <v>91</v>
      </c>
      <c r="B96" s="11" t="s">
        <v>339</v>
      </c>
      <c r="C96" s="12" t="s">
        <v>340</v>
      </c>
      <c r="D96" s="12"/>
      <c r="E96" s="17">
        <v>145</v>
      </c>
      <c r="F96" s="14"/>
      <c r="G96" s="15"/>
      <c r="H96" s="16">
        <f t="shared" si="1"/>
        <v>0</v>
      </c>
    </row>
    <row r="97" spans="1:8" ht="15.75">
      <c r="A97" s="10">
        <v>92</v>
      </c>
      <c r="B97" s="11" t="s">
        <v>341</v>
      </c>
      <c r="C97" s="12" t="s">
        <v>342</v>
      </c>
      <c r="D97" s="12"/>
      <c r="E97" s="13">
        <v>147</v>
      </c>
      <c r="F97" s="14"/>
      <c r="G97" s="15"/>
      <c r="H97" s="16">
        <f t="shared" si="1"/>
        <v>0</v>
      </c>
    </row>
    <row r="98" spans="1:8" ht="31.5">
      <c r="A98" s="10">
        <v>93</v>
      </c>
      <c r="B98" s="11" t="s">
        <v>343</v>
      </c>
      <c r="C98" s="12" t="s">
        <v>344</v>
      </c>
      <c r="D98" s="12"/>
      <c r="E98" s="17">
        <v>538</v>
      </c>
      <c r="F98" s="14"/>
      <c r="G98" s="15"/>
      <c r="H98" s="16">
        <f t="shared" si="1"/>
        <v>0</v>
      </c>
    </row>
    <row r="99" spans="1:8" ht="15.75">
      <c r="A99" s="10">
        <v>94</v>
      </c>
      <c r="B99" s="11" t="s">
        <v>345</v>
      </c>
      <c r="C99" s="12" t="s">
        <v>346</v>
      </c>
      <c r="D99" s="12"/>
      <c r="E99" s="17">
        <v>155</v>
      </c>
      <c r="F99" s="14"/>
      <c r="G99" s="15"/>
      <c r="H99" s="16">
        <f t="shared" si="1"/>
        <v>0</v>
      </c>
    </row>
    <row r="100" spans="1:8" ht="15.75">
      <c r="A100" s="10">
        <v>95</v>
      </c>
      <c r="B100" s="11" t="s">
        <v>347</v>
      </c>
      <c r="C100" s="12" t="s">
        <v>348</v>
      </c>
      <c r="D100" s="12"/>
      <c r="E100" s="17">
        <v>594</v>
      </c>
      <c r="F100" s="14"/>
      <c r="G100" s="15"/>
      <c r="H100" s="16">
        <f t="shared" si="1"/>
        <v>0</v>
      </c>
    </row>
    <row r="101" spans="1:8" ht="31.5">
      <c r="A101" s="10">
        <v>96</v>
      </c>
      <c r="B101" s="11" t="s">
        <v>349</v>
      </c>
      <c r="C101" s="12" t="s">
        <v>350</v>
      </c>
      <c r="D101" s="12"/>
      <c r="E101" s="17">
        <v>285</v>
      </c>
      <c r="F101" s="14"/>
      <c r="G101" s="15"/>
      <c r="H101" s="16">
        <f t="shared" si="1"/>
        <v>0</v>
      </c>
    </row>
    <row r="102" spans="1:8" ht="15.75">
      <c r="A102" s="10">
        <v>97</v>
      </c>
      <c r="B102" s="11" t="s">
        <v>351</v>
      </c>
      <c r="C102" s="12" t="s">
        <v>352</v>
      </c>
      <c r="D102" s="12"/>
      <c r="E102" s="17">
        <v>284</v>
      </c>
      <c r="F102" s="14"/>
      <c r="G102" s="15"/>
      <c r="H102" s="16">
        <f t="shared" si="1"/>
        <v>0</v>
      </c>
    </row>
    <row r="103" spans="1:8" ht="15.75">
      <c r="A103" s="10">
        <v>98</v>
      </c>
      <c r="B103" s="11" t="s">
        <v>353</v>
      </c>
      <c r="C103" s="12" t="s">
        <v>354</v>
      </c>
      <c r="D103" s="12"/>
      <c r="E103" s="17">
        <v>147</v>
      </c>
      <c r="F103" s="14"/>
      <c r="G103" s="15"/>
      <c r="H103" s="16">
        <f t="shared" si="1"/>
        <v>0</v>
      </c>
    </row>
    <row r="104" spans="1:8" ht="15.75">
      <c r="A104" s="10">
        <v>99</v>
      </c>
      <c r="B104" s="11" t="s">
        <v>355</v>
      </c>
      <c r="C104" s="12" t="s">
        <v>356</v>
      </c>
      <c r="D104" s="12"/>
      <c r="E104" s="17">
        <v>383</v>
      </c>
      <c r="F104" s="14"/>
      <c r="G104" s="15"/>
      <c r="H104" s="16">
        <f t="shared" si="1"/>
        <v>0</v>
      </c>
    </row>
    <row r="105" spans="1:8" ht="15.75">
      <c r="A105" s="10">
        <v>100</v>
      </c>
      <c r="B105" s="11" t="s">
        <v>357</v>
      </c>
      <c r="C105" s="12" t="s">
        <v>358</v>
      </c>
      <c r="D105" s="12"/>
      <c r="E105" s="17">
        <v>383</v>
      </c>
      <c r="F105" s="14"/>
      <c r="G105" s="15"/>
      <c r="H105" s="16">
        <f t="shared" si="1"/>
        <v>0</v>
      </c>
    </row>
    <row r="106" spans="1:8" ht="15.75">
      <c r="A106" s="10">
        <v>101</v>
      </c>
      <c r="B106" s="11" t="s">
        <v>359</v>
      </c>
      <c r="C106" s="12" t="s">
        <v>360</v>
      </c>
      <c r="D106" s="12"/>
      <c r="E106" s="17">
        <v>317</v>
      </c>
      <c r="F106" s="14"/>
      <c r="G106" s="15"/>
      <c r="H106" s="16">
        <f t="shared" si="1"/>
        <v>0</v>
      </c>
    </row>
    <row r="107" spans="1:8" ht="31.5">
      <c r="A107" s="10">
        <v>102</v>
      </c>
      <c r="B107" s="11" t="s">
        <v>361</v>
      </c>
      <c r="C107" s="12" t="s">
        <v>362</v>
      </c>
      <c r="D107" s="12"/>
      <c r="E107" s="17">
        <v>317</v>
      </c>
      <c r="F107" s="14"/>
      <c r="G107" s="15"/>
      <c r="H107" s="16">
        <f t="shared" si="1"/>
        <v>0</v>
      </c>
    </row>
    <row r="108" spans="1:8" ht="31.5">
      <c r="A108" s="10">
        <v>103</v>
      </c>
      <c r="B108" s="11" t="s">
        <v>363</v>
      </c>
      <c r="C108" s="12" t="s">
        <v>364</v>
      </c>
      <c r="D108" s="12"/>
      <c r="E108" s="17">
        <v>444</v>
      </c>
      <c r="F108" s="14"/>
      <c r="G108" s="15"/>
      <c r="H108" s="16">
        <f t="shared" si="1"/>
        <v>0</v>
      </c>
    </row>
    <row r="109" spans="1:8" ht="15.75">
      <c r="A109" s="10">
        <v>104</v>
      </c>
      <c r="B109" s="11" t="s">
        <v>365</v>
      </c>
      <c r="C109" s="12" t="s">
        <v>366</v>
      </c>
      <c r="D109" s="12"/>
      <c r="E109" s="17">
        <v>230</v>
      </c>
      <c r="F109" s="14"/>
      <c r="G109" s="15"/>
      <c r="H109" s="16">
        <f t="shared" si="1"/>
        <v>0</v>
      </c>
    </row>
    <row r="110" spans="1:8" ht="15.75">
      <c r="A110" s="10">
        <v>105</v>
      </c>
      <c r="B110" s="11" t="s">
        <v>367</v>
      </c>
      <c r="C110" s="12" t="s">
        <v>368</v>
      </c>
      <c r="D110" s="12"/>
      <c r="E110" s="13">
        <v>444</v>
      </c>
      <c r="F110" s="14"/>
      <c r="G110" s="15"/>
      <c r="H110" s="16">
        <f t="shared" si="1"/>
        <v>0</v>
      </c>
    </row>
    <row r="111" spans="1:8" ht="15.75">
      <c r="A111" s="10">
        <v>106</v>
      </c>
      <c r="B111" s="11" t="s">
        <v>369</v>
      </c>
      <c r="C111" s="12" t="s">
        <v>370</v>
      </c>
      <c r="D111" s="12"/>
      <c r="E111" s="13">
        <v>444</v>
      </c>
      <c r="F111" s="14"/>
      <c r="G111" s="15"/>
      <c r="H111" s="16">
        <f t="shared" si="1"/>
        <v>0</v>
      </c>
    </row>
    <row r="112" spans="1:8" ht="15.75">
      <c r="A112" s="10">
        <v>107</v>
      </c>
      <c r="B112" s="11" t="s">
        <v>371</v>
      </c>
      <c r="C112" s="19" t="s">
        <v>372</v>
      </c>
      <c r="D112" s="19"/>
      <c r="E112" s="17">
        <v>725</v>
      </c>
      <c r="F112" s="14"/>
      <c r="G112" s="15"/>
      <c r="H112" s="16">
        <f t="shared" si="1"/>
        <v>0</v>
      </c>
    </row>
    <row r="113" spans="1:8" ht="15.75">
      <c r="A113" s="10">
        <v>108</v>
      </c>
      <c r="B113" s="97" t="s">
        <v>754</v>
      </c>
      <c r="C113" s="96" t="s">
        <v>756</v>
      </c>
      <c r="D113" s="96"/>
      <c r="E113" s="35">
        <v>528</v>
      </c>
      <c r="F113" s="15"/>
      <c r="G113" s="15"/>
      <c r="H113" s="16">
        <f t="shared" si="1"/>
        <v>0</v>
      </c>
    </row>
    <row r="114" spans="1:8" ht="31.5">
      <c r="A114" s="10">
        <v>109</v>
      </c>
      <c r="B114" s="97" t="s">
        <v>753</v>
      </c>
      <c r="C114" s="98" t="s">
        <v>927</v>
      </c>
      <c r="D114" s="96"/>
      <c r="E114" s="35">
        <v>412</v>
      </c>
      <c r="F114" s="15"/>
      <c r="G114" s="15"/>
      <c r="H114" s="16">
        <f t="shared" si="1"/>
        <v>0</v>
      </c>
    </row>
    <row r="115" spans="1:8" ht="15.75">
      <c r="A115" s="10">
        <v>110</v>
      </c>
      <c r="B115" s="97" t="s">
        <v>748</v>
      </c>
      <c r="C115" s="96" t="s">
        <v>757</v>
      </c>
      <c r="D115" s="96"/>
      <c r="E115" s="35">
        <v>333</v>
      </c>
      <c r="F115" s="15"/>
      <c r="G115" s="15"/>
      <c r="H115" s="16">
        <f t="shared" si="1"/>
        <v>0</v>
      </c>
    </row>
    <row r="116" spans="1:8" ht="15.75">
      <c r="A116" s="10">
        <v>111</v>
      </c>
      <c r="B116" s="97" t="s">
        <v>755</v>
      </c>
      <c r="C116" s="96" t="s">
        <v>758</v>
      </c>
      <c r="D116" s="96"/>
      <c r="E116" s="35">
        <v>365</v>
      </c>
      <c r="F116" s="15"/>
      <c r="G116" s="15"/>
      <c r="H116" s="16">
        <f t="shared" si="1"/>
        <v>0</v>
      </c>
    </row>
    <row r="117" spans="1:8" ht="33.75" customHeight="1">
      <c r="A117" s="10">
        <v>112</v>
      </c>
      <c r="B117" s="97" t="s">
        <v>749</v>
      </c>
      <c r="C117" s="96" t="s">
        <v>759</v>
      </c>
      <c r="D117" s="96"/>
      <c r="E117" s="35">
        <v>461</v>
      </c>
      <c r="F117" s="15"/>
      <c r="G117" s="15"/>
      <c r="H117" s="16">
        <f t="shared" si="1"/>
        <v>0</v>
      </c>
    </row>
    <row r="118" spans="1:8" ht="32.25" customHeight="1">
      <c r="A118" s="10">
        <v>113</v>
      </c>
      <c r="B118" s="97" t="s">
        <v>750</v>
      </c>
      <c r="C118" s="96" t="s">
        <v>760</v>
      </c>
      <c r="D118" s="96"/>
      <c r="E118" s="35">
        <v>280</v>
      </c>
      <c r="F118" s="15"/>
      <c r="G118" s="15"/>
      <c r="H118" s="16">
        <f t="shared" si="1"/>
        <v>0</v>
      </c>
    </row>
    <row r="119" spans="1:8" ht="33" customHeight="1">
      <c r="A119" s="10">
        <v>114</v>
      </c>
      <c r="B119" s="97" t="s">
        <v>751</v>
      </c>
      <c r="C119" s="96" t="s">
        <v>761</v>
      </c>
      <c r="D119" s="96"/>
      <c r="E119" s="35">
        <v>186</v>
      </c>
      <c r="F119" s="15"/>
      <c r="G119" s="15"/>
      <c r="H119" s="16">
        <f t="shared" si="1"/>
        <v>0</v>
      </c>
    </row>
    <row r="120" spans="1:8" ht="33" customHeight="1">
      <c r="A120" s="10">
        <v>115</v>
      </c>
      <c r="B120" s="97" t="s">
        <v>752</v>
      </c>
      <c r="C120" s="96" t="s">
        <v>762</v>
      </c>
      <c r="D120" s="96"/>
      <c r="E120" s="35">
        <v>353</v>
      </c>
      <c r="F120" s="15"/>
      <c r="G120" s="15"/>
      <c r="H120" s="16">
        <f t="shared" si="1"/>
        <v>0</v>
      </c>
    </row>
    <row r="121" spans="1:8" ht="31.5" customHeight="1">
      <c r="A121" s="15">
        <v>1</v>
      </c>
      <c r="B121" s="25" t="s">
        <v>373</v>
      </c>
      <c r="C121" s="26" t="s">
        <v>374</v>
      </c>
      <c r="D121" s="26" t="s">
        <v>375</v>
      </c>
      <c r="E121" s="13">
        <v>328</v>
      </c>
      <c r="F121" s="14"/>
      <c r="G121" s="15"/>
      <c r="H121" s="16">
        <f t="shared" si="1"/>
        <v>0</v>
      </c>
    </row>
    <row r="122" spans="1:8" ht="30" customHeight="1">
      <c r="A122" s="15">
        <v>2</v>
      </c>
      <c r="B122" s="25" t="s">
        <v>376</v>
      </c>
      <c r="C122" s="26" t="s">
        <v>374</v>
      </c>
      <c r="D122" s="26" t="s">
        <v>377</v>
      </c>
      <c r="E122" s="13">
        <v>328</v>
      </c>
      <c r="F122" s="14"/>
      <c r="G122" s="15"/>
      <c r="H122" s="16">
        <f t="shared" si="1"/>
        <v>0</v>
      </c>
    </row>
    <row r="123" spans="1:8" ht="31.5" customHeight="1">
      <c r="A123" s="15">
        <v>3</v>
      </c>
      <c r="B123" s="25" t="s">
        <v>378</v>
      </c>
      <c r="C123" s="26" t="s">
        <v>379</v>
      </c>
      <c r="D123" s="26" t="s">
        <v>380</v>
      </c>
      <c r="E123" s="13">
        <v>683</v>
      </c>
      <c r="F123" s="14"/>
      <c r="G123" s="15"/>
      <c r="H123" s="16">
        <f t="shared" si="1"/>
        <v>0</v>
      </c>
    </row>
    <row r="124" spans="1:8" ht="31.5" customHeight="1">
      <c r="A124" s="15">
        <v>4</v>
      </c>
      <c r="B124" s="25" t="s">
        <v>381</v>
      </c>
      <c r="C124" s="26" t="s">
        <v>379</v>
      </c>
      <c r="D124" s="26" t="s">
        <v>382</v>
      </c>
      <c r="E124" s="13">
        <v>683</v>
      </c>
      <c r="F124" s="14"/>
      <c r="G124" s="15"/>
      <c r="H124" s="16">
        <f t="shared" si="1"/>
        <v>0</v>
      </c>
    </row>
    <row r="125" spans="1:8" ht="33" customHeight="1">
      <c r="A125" s="15">
        <v>5</v>
      </c>
      <c r="B125" s="25" t="s">
        <v>383</v>
      </c>
      <c r="C125" s="26" t="s">
        <v>384</v>
      </c>
      <c r="D125" s="26" t="s">
        <v>385</v>
      </c>
      <c r="E125" s="13">
        <v>861</v>
      </c>
      <c r="F125" s="14"/>
      <c r="G125" s="15"/>
      <c r="H125" s="16">
        <f t="shared" si="1"/>
        <v>0</v>
      </c>
    </row>
    <row r="126" spans="1:8" ht="31.5">
      <c r="A126" s="15">
        <v>6</v>
      </c>
      <c r="B126" s="25" t="s">
        <v>386</v>
      </c>
      <c r="C126" s="26" t="s">
        <v>384</v>
      </c>
      <c r="D126" s="26" t="s">
        <v>387</v>
      </c>
      <c r="E126" s="13">
        <v>861</v>
      </c>
      <c r="F126" s="14"/>
      <c r="G126" s="15"/>
      <c r="H126" s="16">
        <f t="shared" si="1"/>
        <v>0</v>
      </c>
    </row>
    <row r="127" spans="1:8" ht="31.5">
      <c r="A127" s="15">
        <v>7</v>
      </c>
      <c r="B127" s="25" t="s">
        <v>388</v>
      </c>
      <c r="C127" s="26" t="s">
        <v>384</v>
      </c>
      <c r="D127" s="26" t="s">
        <v>389</v>
      </c>
      <c r="E127" s="13">
        <v>861</v>
      </c>
      <c r="F127" s="14"/>
      <c r="G127" s="15"/>
      <c r="H127" s="16">
        <f t="shared" si="1"/>
        <v>0</v>
      </c>
    </row>
    <row r="128" spans="1:8" ht="31.5">
      <c r="A128" s="15">
        <v>8</v>
      </c>
      <c r="B128" s="25" t="s">
        <v>390</v>
      </c>
      <c r="C128" s="26" t="s">
        <v>384</v>
      </c>
      <c r="D128" s="26" t="s">
        <v>391</v>
      </c>
      <c r="E128" s="13">
        <v>861</v>
      </c>
      <c r="F128" s="14"/>
      <c r="G128" s="15"/>
      <c r="H128" s="16">
        <f t="shared" si="1"/>
        <v>0</v>
      </c>
    </row>
    <row r="129" spans="1:8" ht="31.5">
      <c r="A129" s="15">
        <v>9</v>
      </c>
      <c r="B129" s="25" t="s">
        <v>392</v>
      </c>
      <c r="C129" s="26" t="s">
        <v>384</v>
      </c>
      <c r="D129" s="26" t="s">
        <v>393</v>
      </c>
      <c r="E129" s="13">
        <v>861</v>
      </c>
      <c r="F129" s="14"/>
      <c r="G129" s="15"/>
      <c r="H129" s="16">
        <f t="shared" si="1"/>
        <v>0</v>
      </c>
    </row>
    <row r="130" spans="1:8" ht="31.5">
      <c r="A130" s="15">
        <v>10</v>
      </c>
      <c r="B130" s="25" t="s">
        <v>394</v>
      </c>
      <c r="C130" s="26" t="s">
        <v>384</v>
      </c>
      <c r="D130" s="26" t="s">
        <v>395</v>
      </c>
      <c r="E130" s="13">
        <v>861</v>
      </c>
      <c r="F130" s="14"/>
      <c r="G130" s="15"/>
      <c r="H130" s="16">
        <f t="shared" si="1"/>
        <v>0</v>
      </c>
    </row>
    <row r="131" spans="1:8" ht="31.5">
      <c r="A131" s="15">
        <v>11</v>
      </c>
      <c r="B131" s="25" t="s">
        <v>396</v>
      </c>
      <c r="C131" s="26" t="s">
        <v>384</v>
      </c>
      <c r="D131" s="26" t="s">
        <v>397</v>
      </c>
      <c r="E131" s="13">
        <v>861</v>
      </c>
      <c r="F131" s="14"/>
      <c r="G131" s="15"/>
      <c r="H131" s="16">
        <f t="shared" si="1"/>
        <v>0</v>
      </c>
    </row>
    <row r="132" spans="1:8" ht="31.5">
      <c r="A132" s="15">
        <v>12</v>
      </c>
      <c r="B132" s="25" t="s">
        <v>398</v>
      </c>
      <c r="C132" s="26" t="s">
        <v>384</v>
      </c>
      <c r="D132" s="26" t="s">
        <v>399</v>
      </c>
      <c r="E132" s="13">
        <v>861</v>
      </c>
      <c r="F132" s="14"/>
      <c r="G132" s="15"/>
      <c r="H132" s="16">
        <f t="shared" si="1"/>
        <v>0</v>
      </c>
    </row>
    <row r="133" spans="1:8" ht="31.5">
      <c r="A133" s="15">
        <v>13</v>
      </c>
      <c r="B133" s="25" t="s">
        <v>400</v>
      </c>
      <c r="C133" s="26" t="s">
        <v>384</v>
      </c>
      <c r="D133" s="26" t="s">
        <v>401</v>
      </c>
      <c r="E133" s="13">
        <v>861</v>
      </c>
      <c r="F133" s="14"/>
      <c r="G133" s="15"/>
      <c r="H133" s="16">
        <f t="shared" si="1"/>
        <v>0</v>
      </c>
    </row>
    <row r="134" spans="1:8" ht="15.75">
      <c r="A134" s="15">
        <v>14</v>
      </c>
      <c r="B134" s="25" t="s">
        <v>402</v>
      </c>
      <c r="C134" s="26" t="s">
        <v>403</v>
      </c>
      <c r="D134" s="26" t="s">
        <v>404</v>
      </c>
      <c r="E134" s="13">
        <v>729</v>
      </c>
      <c r="F134" s="14"/>
      <c r="G134" s="15"/>
      <c r="H134" s="16">
        <f t="shared" si="1"/>
        <v>0</v>
      </c>
    </row>
    <row r="135" spans="1:8" ht="15.75">
      <c r="A135" s="15">
        <v>15</v>
      </c>
      <c r="B135" s="25" t="s">
        <v>405</v>
      </c>
      <c r="C135" s="26" t="s">
        <v>403</v>
      </c>
      <c r="D135" s="26" t="s">
        <v>406</v>
      </c>
      <c r="E135" s="13">
        <v>729</v>
      </c>
      <c r="F135" s="14"/>
      <c r="G135" s="15"/>
      <c r="H135" s="16">
        <f aca="true" t="shared" si="2" ref="H135:H198">F135*G135</f>
        <v>0</v>
      </c>
    </row>
    <row r="136" spans="1:8" ht="15.75">
      <c r="A136" s="15">
        <v>16</v>
      </c>
      <c r="B136" s="25" t="s">
        <v>407</v>
      </c>
      <c r="C136" s="26" t="s">
        <v>408</v>
      </c>
      <c r="D136" s="26" t="s">
        <v>408</v>
      </c>
      <c r="E136" s="17">
        <v>624</v>
      </c>
      <c r="F136" s="14"/>
      <c r="G136" s="15"/>
      <c r="H136" s="16">
        <f t="shared" si="2"/>
        <v>0</v>
      </c>
    </row>
    <row r="137" spans="1:8" ht="15.75">
      <c r="A137" s="15">
        <v>17</v>
      </c>
      <c r="B137" s="25" t="s">
        <v>409</v>
      </c>
      <c r="C137" s="26" t="s">
        <v>410</v>
      </c>
      <c r="D137" s="26" t="s">
        <v>411</v>
      </c>
      <c r="E137" s="17">
        <v>482</v>
      </c>
      <c r="F137" s="14"/>
      <c r="G137" s="15"/>
      <c r="H137" s="16">
        <f t="shared" si="2"/>
        <v>0</v>
      </c>
    </row>
    <row r="138" spans="1:8" ht="31.5">
      <c r="A138" s="15">
        <v>18</v>
      </c>
      <c r="B138" s="25" t="s">
        <v>412</v>
      </c>
      <c r="C138" s="27" t="s">
        <v>413</v>
      </c>
      <c r="D138" s="26" t="s">
        <v>414</v>
      </c>
      <c r="E138" s="17">
        <v>806</v>
      </c>
      <c r="F138" s="14"/>
      <c r="G138" s="15"/>
      <c r="H138" s="16">
        <f t="shared" si="2"/>
        <v>0</v>
      </c>
    </row>
    <row r="139" spans="1:8" ht="15.75">
      <c r="A139" s="15">
        <v>19</v>
      </c>
      <c r="B139" s="28" t="s">
        <v>415</v>
      </c>
      <c r="C139" s="26" t="s">
        <v>416</v>
      </c>
      <c r="D139" s="26" t="s">
        <v>417</v>
      </c>
      <c r="E139" s="13">
        <v>757</v>
      </c>
      <c r="F139" s="14"/>
      <c r="G139" s="15"/>
      <c r="H139" s="16">
        <f t="shared" si="2"/>
        <v>0</v>
      </c>
    </row>
    <row r="140" spans="1:8" ht="15.75">
      <c r="A140" s="15">
        <v>20</v>
      </c>
      <c r="B140" s="25" t="s">
        <v>418</v>
      </c>
      <c r="C140" s="26" t="s">
        <v>419</v>
      </c>
      <c r="D140" s="26" t="s">
        <v>420</v>
      </c>
      <c r="E140" s="13">
        <v>683</v>
      </c>
      <c r="F140" s="14"/>
      <c r="G140" s="15"/>
      <c r="H140" s="16">
        <f t="shared" si="2"/>
        <v>0</v>
      </c>
    </row>
    <row r="141" spans="1:8" ht="15.75">
      <c r="A141" s="15">
        <v>21</v>
      </c>
      <c r="B141" s="25" t="s">
        <v>421</v>
      </c>
      <c r="C141" s="26" t="s">
        <v>422</v>
      </c>
      <c r="D141" s="26" t="s">
        <v>423</v>
      </c>
      <c r="E141" s="13">
        <v>609</v>
      </c>
      <c r="F141" s="14"/>
      <c r="G141" s="15"/>
      <c r="H141" s="16">
        <f t="shared" si="2"/>
        <v>0</v>
      </c>
    </row>
    <row r="142" spans="1:8" ht="15.75">
      <c r="A142" s="15">
        <v>22</v>
      </c>
      <c r="B142" s="25" t="s">
        <v>424</v>
      </c>
      <c r="C142" s="26" t="s">
        <v>425</v>
      </c>
      <c r="D142" s="26" t="s">
        <v>426</v>
      </c>
      <c r="E142" s="17">
        <v>286</v>
      </c>
      <c r="F142" s="14"/>
      <c r="G142" s="15"/>
      <c r="H142" s="16">
        <f t="shared" si="2"/>
        <v>0</v>
      </c>
    </row>
    <row r="143" spans="1:8" ht="15.75">
      <c r="A143" s="15">
        <v>23</v>
      </c>
      <c r="B143" s="25" t="s">
        <v>427</v>
      </c>
      <c r="C143" s="26" t="s">
        <v>428</v>
      </c>
      <c r="D143" s="26" t="s">
        <v>429</v>
      </c>
      <c r="E143" s="17">
        <v>286</v>
      </c>
      <c r="F143" s="14"/>
      <c r="G143" s="15"/>
      <c r="H143" s="16">
        <f t="shared" si="2"/>
        <v>0</v>
      </c>
    </row>
    <row r="144" spans="1:8" ht="31.5">
      <c r="A144" s="15">
        <v>24</v>
      </c>
      <c r="B144" s="25" t="s">
        <v>430</v>
      </c>
      <c r="C144" s="26" t="s">
        <v>431</v>
      </c>
      <c r="D144" s="26" t="s">
        <v>432</v>
      </c>
      <c r="E144" s="17">
        <v>286</v>
      </c>
      <c r="F144" s="14"/>
      <c r="G144" s="15"/>
      <c r="H144" s="16">
        <f t="shared" si="2"/>
        <v>0</v>
      </c>
    </row>
    <row r="145" spans="1:8" ht="31.5">
      <c r="A145" s="15">
        <v>25</v>
      </c>
      <c r="B145" s="25" t="s">
        <v>442</v>
      </c>
      <c r="C145" s="26" t="s">
        <v>431</v>
      </c>
      <c r="D145" s="26" t="s">
        <v>443</v>
      </c>
      <c r="E145" s="17">
        <v>286</v>
      </c>
      <c r="F145" s="14"/>
      <c r="G145" s="15"/>
      <c r="H145" s="16">
        <f t="shared" si="2"/>
        <v>0</v>
      </c>
    </row>
    <row r="146" spans="1:8" ht="31.5">
      <c r="A146" s="15">
        <v>26</v>
      </c>
      <c r="B146" s="29" t="s">
        <v>444</v>
      </c>
      <c r="C146" s="30" t="s">
        <v>431</v>
      </c>
      <c r="D146" s="30" t="s">
        <v>445</v>
      </c>
      <c r="E146" s="17">
        <v>286</v>
      </c>
      <c r="F146" s="14"/>
      <c r="G146" s="15"/>
      <c r="H146" s="16">
        <f t="shared" si="2"/>
        <v>0</v>
      </c>
    </row>
    <row r="147" spans="1:8" ht="31.5">
      <c r="A147" s="15">
        <v>27</v>
      </c>
      <c r="B147" s="25" t="s">
        <v>446</v>
      </c>
      <c r="C147" s="26" t="s">
        <v>431</v>
      </c>
      <c r="D147" s="26" t="s">
        <v>447</v>
      </c>
      <c r="E147" s="17">
        <v>286</v>
      </c>
      <c r="F147" s="14"/>
      <c r="G147" s="15"/>
      <c r="H147" s="16">
        <f t="shared" si="2"/>
        <v>0</v>
      </c>
    </row>
    <row r="148" spans="1:8" ht="15.75">
      <c r="A148" s="15">
        <v>28</v>
      </c>
      <c r="B148" s="25" t="s">
        <v>448</v>
      </c>
      <c r="C148" s="26" t="s">
        <v>449</v>
      </c>
      <c r="D148" s="26" t="s">
        <v>450</v>
      </c>
      <c r="E148" s="13">
        <v>328</v>
      </c>
      <c r="F148" s="14"/>
      <c r="G148" s="15"/>
      <c r="H148" s="16">
        <f t="shared" si="2"/>
        <v>0</v>
      </c>
    </row>
    <row r="149" spans="1:8" ht="15.75">
      <c r="A149" s="15">
        <v>29</v>
      </c>
      <c r="B149" s="25" t="s">
        <v>451</v>
      </c>
      <c r="C149" s="26" t="s">
        <v>449</v>
      </c>
      <c r="D149" s="26" t="s">
        <v>452</v>
      </c>
      <c r="E149" s="13">
        <v>328</v>
      </c>
      <c r="F149" s="14"/>
      <c r="G149" s="15"/>
      <c r="H149" s="16">
        <f t="shared" si="2"/>
        <v>0</v>
      </c>
    </row>
    <row r="150" spans="1:8" ht="15.75">
      <c r="A150" s="15">
        <v>30</v>
      </c>
      <c r="B150" s="25" t="s">
        <v>453</v>
      </c>
      <c r="C150" s="26" t="s">
        <v>449</v>
      </c>
      <c r="D150" s="26" t="s">
        <v>454</v>
      </c>
      <c r="E150" s="13">
        <v>328</v>
      </c>
      <c r="F150" s="14"/>
      <c r="G150" s="15"/>
      <c r="H150" s="16">
        <f t="shared" si="2"/>
        <v>0</v>
      </c>
    </row>
    <row r="151" spans="1:8" ht="15.75">
      <c r="A151" s="15">
        <v>31</v>
      </c>
      <c r="B151" s="25" t="s">
        <v>455</v>
      </c>
      <c r="C151" s="26" t="s">
        <v>449</v>
      </c>
      <c r="D151" s="26" t="s">
        <v>456</v>
      </c>
      <c r="E151" s="13">
        <v>328</v>
      </c>
      <c r="F151" s="14"/>
      <c r="G151" s="15"/>
      <c r="H151" s="16">
        <f t="shared" si="2"/>
        <v>0</v>
      </c>
    </row>
    <row r="152" spans="1:8" ht="31.5">
      <c r="A152" s="15">
        <v>32</v>
      </c>
      <c r="B152" s="25" t="s">
        <v>457</v>
      </c>
      <c r="C152" s="26" t="s">
        <v>449</v>
      </c>
      <c r="D152" s="26" t="s">
        <v>458</v>
      </c>
      <c r="E152" s="13">
        <v>328</v>
      </c>
      <c r="F152" s="14"/>
      <c r="G152" s="15"/>
      <c r="H152" s="16">
        <f t="shared" si="2"/>
        <v>0</v>
      </c>
    </row>
    <row r="153" spans="1:8" ht="31.5">
      <c r="A153" s="15">
        <v>33</v>
      </c>
      <c r="B153" s="25" t="s">
        <v>459</v>
      </c>
      <c r="C153" s="26" t="s">
        <v>449</v>
      </c>
      <c r="D153" s="26" t="s">
        <v>460</v>
      </c>
      <c r="E153" s="13">
        <v>328</v>
      </c>
      <c r="F153" s="14"/>
      <c r="G153" s="15"/>
      <c r="H153" s="16">
        <f t="shared" si="2"/>
        <v>0</v>
      </c>
    </row>
    <row r="154" spans="1:8" ht="15.75">
      <c r="A154" s="15">
        <v>34</v>
      </c>
      <c r="B154" s="25" t="s">
        <v>461</v>
      </c>
      <c r="C154" s="26" t="s">
        <v>462</v>
      </c>
      <c r="D154" s="26" t="s">
        <v>463</v>
      </c>
      <c r="E154" s="17">
        <v>452</v>
      </c>
      <c r="F154" s="14"/>
      <c r="G154" s="15"/>
      <c r="H154" s="16">
        <f t="shared" si="2"/>
        <v>0</v>
      </c>
    </row>
    <row r="155" spans="1:8" ht="15.75">
      <c r="A155" s="15">
        <v>35</v>
      </c>
      <c r="B155" s="25" t="s">
        <v>464</v>
      </c>
      <c r="C155" s="26" t="s">
        <v>462</v>
      </c>
      <c r="D155" s="26" t="s">
        <v>465</v>
      </c>
      <c r="E155" s="17">
        <v>452</v>
      </c>
      <c r="F155" s="14"/>
      <c r="G155" s="15"/>
      <c r="H155" s="16">
        <f t="shared" si="2"/>
        <v>0</v>
      </c>
    </row>
    <row r="156" spans="1:8" ht="15.75">
      <c r="A156" s="15">
        <v>36</v>
      </c>
      <c r="B156" s="25" t="s">
        <v>466</v>
      </c>
      <c r="C156" s="26" t="s">
        <v>462</v>
      </c>
      <c r="D156" s="26" t="s">
        <v>467</v>
      </c>
      <c r="E156" s="17">
        <v>254</v>
      </c>
      <c r="F156" s="14"/>
      <c r="G156" s="15"/>
      <c r="H156" s="16">
        <f t="shared" si="2"/>
        <v>0</v>
      </c>
    </row>
    <row r="157" spans="1:8" ht="15.75">
      <c r="A157" s="15">
        <v>37</v>
      </c>
      <c r="B157" s="25" t="s">
        <v>468</v>
      </c>
      <c r="C157" s="26" t="s">
        <v>462</v>
      </c>
      <c r="D157" s="26" t="s">
        <v>469</v>
      </c>
      <c r="E157" s="17">
        <v>254</v>
      </c>
      <c r="F157" s="14"/>
      <c r="G157" s="15"/>
      <c r="H157" s="16">
        <f t="shared" si="2"/>
        <v>0</v>
      </c>
    </row>
    <row r="158" spans="1:8" ht="15.75">
      <c r="A158" s="15">
        <v>38</v>
      </c>
      <c r="B158" s="25" t="s">
        <v>470</v>
      </c>
      <c r="C158" s="26" t="s">
        <v>462</v>
      </c>
      <c r="D158" s="26" t="s">
        <v>471</v>
      </c>
      <c r="E158" s="17">
        <v>452</v>
      </c>
      <c r="F158" s="14"/>
      <c r="G158" s="15"/>
      <c r="H158" s="16">
        <f t="shared" si="2"/>
        <v>0</v>
      </c>
    </row>
    <row r="159" spans="1:8" ht="15.75">
      <c r="A159" s="15">
        <v>39</v>
      </c>
      <c r="B159" s="25" t="s">
        <v>472</v>
      </c>
      <c r="C159" s="26" t="s">
        <v>473</v>
      </c>
      <c r="D159" s="26" t="s">
        <v>474</v>
      </c>
      <c r="E159" s="13">
        <v>556</v>
      </c>
      <c r="F159" s="14"/>
      <c r="G159" s="15"/>
      <c r="H159" s="16">
        <f t="shared" si="2"/>
        <v>0</v>
      </c>
    </row>
    <row r="160" spans="1:8" ht="15.75">
      <c r="A160" s="15">
        <v>40</v>
      </c>
      <c r="B160" s="25" t="s">
        <v>475</v>
      </c>
      <c r="C160" s="26" t="s">
        <v>473</v>
      </c>
      <c r="D160" s="26" t="s">
        <v>476</v>
      </c>
      <c r="E160" s="13">
        <v>556</v>
      </c>
      <c r="F160" s="14"/>
      <c r="G160" s="15"/>
      <c r="H160" s="16">
        <f t="shared" si="2"/>
        <v>0</v>
      </c>
    </row>
    <row r="161" spans="1:8" ht="15.75">
      <c r="A161" s="15">
        <v>41</v>
      </c>
      <c r="B161" s="25" t="s">
        <v>477</v>
      </c>
      <c r="C161" s="26" t="s">
        <v>478</v>
      </c>
      <c r="D161" s="26" t="s">
        <v>478</v>
      </c>
      <c r="E161" s="13">
        <v>509</v>
      </c>
      <c r="F161" s="14"/>
      <c r="G161" s="15"/>
      <c r="H161" s="16">
        <f t="shared" si="2"/>
        <v>0</v>
      </c>
    </row>
    <row r="162" spans="1:8" ht="15.75">
      <c r="A162" s="15">
        <v>42</v>
      </c>
      <c r="B162" s="25" t="s">
        <v>479</v>
      </c>
      <c r="C162" s="26" t="s">
        <v>480</v>
      </c>
      <c r="D162" s="26" t="s">
        <v>481</v>
      </c>
      <c r="E162" s="13">
        <v>430</v>
      </c>
      <c r="F162" s="14"/>
      <c r="G162" s="15"/>
      <c r="H162" s="16">
        <f t="shared" si="2"/>
        <v>0</v>
      </c>
    </row>
    <row r="163" spans="1:8" ht="15.75">
      <c r="A163" s="15">
        <v>43</v>
      </c>
      <c r="B163" s="25" t="s">
        <v>482</v>
      </c>
      <c r="C163" s="26" t="s">
        <v>483</v>
      </c>
      <c r="D163" s="26" t="s">
        <v>484</v>
      </c>
      <c r="E163" s="13">
        <v>570</v>
      </c>
      <c r="F163" s="14"/>
      <c r="G163" s="15"/>
      <c r="H163" s="16">
        <f t="shared" si="2"/>
        <v>0</v>
      </c>
    </row>
    <row r="164" spans="1:8" ht="15.75">
      <c r="A164" s="15">
        <v>44</v>
      </c>
      <c r="B164" s="25" t="s">
        <v>485</v>
      </c>
      <c r="C164" s="26" t="s">
        <v>483</v>
      </c>
      <c r="D164" s="26" t="s">
        <v>486</v>
      </c>
      <c r="E164" s="13">
        <v>570</v>
      </c>
      <c r="F164" s="14"/>
      <c r="G164" s="15"/>
      <c r="H164" s="16">
        <f t="shared" si="2"/>
        <v>0</v>
      </c>
    </row>
    <row r="165" spans="1:8" ht="15.75">
      <c r="A165" s="15">
        <v>45</v>
      </c>
      <c r="B165" s="25" t="s">
        <v>487</v>
      </c>
      <c r="C165" s="26" t="s">
        <v>488</v>
      </c>
      <c r="D165" s="26" t="s">
        <v>489</v>
      </c>
      <c r="E165" s="13">
        <v>1647</v>
      </c>
      <c r="F165" s="14"/>
      <c r="G165" s="15"/>
      <c r="H165" s="16">
        <f t="shared" si="2"/>
        <v>0</v>
      </c>
    </row>
    <row r="166" spans="1:8" ht="15.75">
      <c r="A166" s="15">
        <v>46</v>
      </c>
      <c r="B166" s="25" t="s">
        <v>490</v>
      </c>
      <c r="C166" s="26" t="s">
        <v>491</v>
      </c>
      <c r="D166" s="26" t="s">
        <v>492</v>
      </c>
      <c r="E166" s="13">
        <v>782</v>
      </c>
      <c r="F166" s="14"/>
      <c r="G166" s="15"/>
      <c r="H166" s="16">
        <f t="shared" si="2"/>
        <v>0</v>
      </c>
    </row>
    <row r="167" spans="1:8" ht="15.75">
      <c r="A167" s="15">
        <v>47</v>
      </c>
      <c r="B167" s="25" t="s">
        <v>493</v>
      </c>
      <c r="C167" s="26" t="s">
        <v>491</v>
      </c>
      <c r="D167" s="26" t="s">
        <v>494</v>
      </c>
      <c r="E167" s="13">
        <v>782</v>
      </c>
      <c r="F167" s="14"/>
      <c r="G167" s="15"/>
      <c r="H167" s="16">
        <f t="shared" si="2"/>
        <v>0</v>
      </c>
    </row>
    <row r="168" spans="1:8" ht="15.75">
      <c r="A168" s="15">
        <v>48</v>
      </c>
      <c r="B168" s="25" t="s">
        <v>495</v>
      </c>
      <c r="C168" s="26" t="s">
        <v>496</v>
      </c>
      <c r="D168" s="26" t="s">
        <v>496</v>
      </c>
      <c r="E168" s="13">
        <v>791</v>
      </c>
      <c r="F168" s="14"/>
      <c r="G168" s="15"/>
      <c r="H168" s="16">
        <f t="shared" si="2"/>
        <v>0</v>
      </c>
    </row>
    <row r="169" spans="1:8" ht="15.75">
      <c r="A169" s="15">
        <v>49</v>
      </c>
      <c r="B169" s="25" t="s">
        <v>497</v>
      </c>
      <c r="C169" s="26" t="s">
        <v>498</v>
      </c>
      <c r="D169" s="26" t="s">
        <v>499</v>
      </c>
      <c r="E169" s="13">
        <v>782</v>
      </c>
      <c r="F169" s="14"/>
      <c r="G169" s="15"/>
      <c r="H169" s="16">
        <f t="shared" si="2"/>
        <v>0</v>
      </c>
    </row>
    <row r="170" spans="1:8" ht="15.75">
      <c r="A170" s="15">
        <v>50</v>
      </c>
      <c r="B170" s="25" t="s">
        <v>500</v>
      </c>
      <c r="C170" s="26" t="s">
        <v>498</v>
      </c>
      <c r="D170" s="26" t="s">
        <v>501</v>
      </c>
      <c r="E170" s="13">
        <v>782</v>
      </c>
      <c r="F170" s="14"/>
      <c r="G170" s="15"/>
      <c r="H170" s="16">
        <f t="shared" si="2"/>
        <v>0</v>
      </c>
    </row>
    <row r="171" spans="1:8" ht="31.5">
      <c r="A171" s="15">
        <v>51</v>
      </c>
      <c r="B171" s="25" t="s">
        <v>502</v>
      </c>
      <c r="C171" s="26" t="s">
        <v>503</v>
      </c>
      <c r="D171" s="26" t="s">
        <v>504</v>
      </c>
      <c r="E171" s="13">
        <v>991</v>
      </c>
      <c r="F171" s="14"/>
      <c r="G171" s="15"/>
      <c r="H171" s="16">
        <f t="shared" si="2"/>
        <v>0</v>
      </c>
    </row>
    <row r="172" spans="1:8" ht="15.75">
      <c r="A172" s="15">
        <v>52</v>
      </c>
      <c r="B172" s="25" t="s">
        <v>505</v>
      </c>
      <c r="C172" s="26" t="s">
        <v>503</v>
      </c>
      <c r="D172" s="26" t="s">
        <v>506</v>
      </c>
      <c r="E172" s="13">
        <v>991</v>
      </c>
      <c r="F172" s="14"/>
      <c r="G172" s="15"/>
      <c r="H172" s="16">
        <f t="shared" si="2"/>
        <v>0</v>
      </c>
    </row>
    <row r="173" spans="1:8" ht="15.75">
      <c r="A173" s="15">
        <v>53</v>
      </c>
      <c r="B173" s="25" t="s">
        <v>507</v>
      </c>
      <c r="C173" s="26" t="s">
        <v>508</v>
      </c>
      <c r="D173" s="26" t="s">
        <v>509</v>
      </c>
      <c r="E173" s="13">
        <v>479</v>
      </c>
      <c r="F173" s="14"/>
      <c r="G173" s="15"/>
      <c r="H173" s="16">
        <f t="shared" si="2"/>
        <v>0</v>
      </c>
    </row>
    <row r="174" spans="1:8" ht="15.75">
      <c r="A174" s="15">
        <v>54</v>
      </c>
      <c r="B174" s="25" t="s">
        <v>510</v>
      </c>
      <c r="C174" s="26" t="s">
        <v>511</v>
      </c>
      <c r="D174" s="26" t="s">
        <v>511</v>
      </c>
      <c r="E174" s="13">
        <v>1218</v>
      </c>
      <c r="F174" s="14"/>
      <c r="G174" s="15"/>
      <c r="H174" s="16">
        <f t="shared" si="2"/>
        <v>0</v>
      </c>
    </row>
    <row r="175" spans="1:8" ht="31.5">
      <c r="A175" s="15">
        <v>55</v>
      </c>
      <c r="B175" s="25" t="s">
        <v>512</v>
      </c>
      <c r="C175" s="26" t="s">
        <v>511</v>
      </c>
      <c r="D175" s="26" t="s">
        <v>513</v>
      </c>
      <c r="E175" s="13">
        <v>1218</v>
      </c>
      <c r="F175" s="14"/>
      <c r="G175" s="15"/>
      <c r="H175" s="16">
        <f t="shared" si="2"/>
        <v>0</v>
      </c>
    </row>
    <row r="176" spans="1:8" ht="31.5">
      <c r="A176" s="15">
        <v>56</v>
      </c>
      <c r="B176" s="25" t="s">
        <v>514</v>
      </c>
      <c r="C176" s="26" t="s">
        <v>511</v>
      </c>
      <c r="D176" s="26" t="s">
        <v>515</v>
      </c>
      <c r="E176" s="13">
        <v>1218</v>
      </c>
      <c r="F176" s="14"/>
      <c r="G176" s="15"/>
      <c r="H176" s="16">
        <f t="shared" si="2"/>
        <v>0</v>
      </c>
    </row>
    <row r="177" spans="1:8" ht="15.75">
      <c r="A177" s="15">
        <v>57</v>
      </c>
      <c r="B177" s="25" t="s">
        <v>516</v>
      </c>
      <c r="C177" s="26" t="s">
        <v>517</v>
      </c>
      <c r="D177" s="26" t="s">
        <v>517</v>
      </c>
      <c r="E177" s="13">
        <v>731</v>
      </c>
      <c r="F177" s="14"/>
      <c r="G177" s="15"/>
      <c r="H177" s="16">
        <f t="shared" si="2"/>
        <v>0</v>
      </c>
    </row>
    <row r="178" spans="1:8" ht="15.75">
      <c r="A178" s="15">
        <v>58</v>
      </c>
      <c r="B178" s="25" t="s">
        <v>518</v>
      </c>
      <c r="C178" s="26" t="s">
        <v>519</v>
      </c>
      <c r="D178" s="26" t="s">
        <v>520</v>
      </c>
      <c r="E178" s="13">
        <v>683</v>
      </c>
      <c r="F178" s="14"/>
      <c r="G178" s="15"/>
      <c r="H178" s="16">
        <f t="shared" si="2"/>
        <v>0</v>
      </c>
    </row>
    <row r="179" spans="1:8" ht="15.75">
      <c r="A179" s="15">
        <v>59</v>
      </c>
      <c r="B179" s="25" t="s">
        <v>521</v>
      </c>
      <c r="C179" s="26" t="s">
        <v>519</v>
      </c>
      <c r="D179" s="26" t="s">
        <v>522</v>
      </c>
      <c r="E179" s="13">
        <v>683</v>
      </c>
      <c r="F179" s="14"/>
      <c r="G179" s="15"/>
      <c r="H179" s="16">
        <f t="shared" si="2"/>
        <v>0</v>
      </c>
    </row>
    <row r="180" spans="1:8" ht="15.75">
      <c r="A180" s="15">
        <v>60</v>
      </c>
      <c r="B180" s="25" t="s">
        <v>523</v>
      </c>
      <c r="C180" s="26" t="s">
        <v>524</v>
      </c>
      <c r="D180" s="26" t="s">
        <v>525</v>
      </c>
      <c r="E180" s="13">
        <v>430</v>
      </c>
      <c r="F180" s="14"/>
      <c r="G180" s="15"/>
      <c r="H180" s="16">
        <f t="shared" si="2"/>
        <v>0</v>
      </c>
    </row>
    <row r="181" spans="1:8" ht="15.75">
      <c r="A181" s="15">
        <v>61</v>
      </c>
      <c r="B181" s="25" t="s">
        <v>526</v>
      </c>
      <c r="C181" s="26" t="s">
        <v>527</v>
      </c>
      <c r="D181" s="26" t="s">
        <v>528</v>
      </c>
      <c r="E181" s="13">
        <v>556</v>
      </c>
      <c r="F181" s="14"/>
      <c r="G181" s="15"/>
      <c r="H181" s="16">
        <f t="shared" si="2"/>
        <v>0</v>
      </c>
    </row>
    <row r="182" spans="1:8" ht="15.75">
      <c r="A182" s="15">
        <v>62</v>
      </c>
      <c r="B182" s="25" t="s">
        <v>529</v>
      </c>
      <c r="C182" s="26" t="s">
        <v>524</v>
      </c>
      <c r="D182" s="26" t="s">
        <v>530</v>
      </c>
      <c r="E182" s="13">
        <v>430</v>
      </c>
      <c r="F182" s="14"/>
      <c r="G182" s="15"/>
      <c r="H182" s="16">
        <f t="shared" si="2"/>
        <v>0</v>
      </c>
    </row>
    <row r="183" spans="1:8" ht="15.75">
      <c r="A183" s="15">
        <v>63</v>
      </c>
      <c r="B183" s="25" t="s">
        <v>531</v>
      </c>
      <c r="C183" s="26" t="s">
        <v>524</v>
      </c>
      <c r="D183" s="26" t="s">
        <v>532</v>
      </c>
      <c r="E183" s="13">
        <v>430</v>
      </c>
      <c r="F183" s="14"/>
      <c r="G183" s="15"/>
      <c r="H183" s="16">
        <f t="shared" si="2"/>
        <v>0</v>
      </c>
    </row>
    <row r="184" spans="1:8" ht="15.75">
      <c r="A184" s="15">
        <v>64</v>
      </c>
      <c r="B184" s="25" t="s">
        <v>533</v>
      </c>
      <c r="C184" s="26" t="s">
        <v>527</v>
      </c>
      <c r="D184" s="26" t="s">
        <v>534</v>
      </c>
      <c r="E184" s="13">
        <v>556</v>
      </c>
      <c r="F184" s="14"/>
      <c r="G184" s="15"/>
      <c r="H184" s="16">
        <f t="shared" si="2"/>
        <v>0</v>
      </c>
    </row>
    <row r="185" spans="1:8" ht="15.75">
      <c r="A185" s="15">
        <v>65</v>
      </c>
      <c r="B185" s="25" t="s">
        <v>535</v>
      </c>
      <c r="C185" s="26" t="s">
        <v>527</v>
      </c>
      <c r="D185" s="26" t="s">
        <v>536</v>
      </c>
      <c r="E185" s="13">
        <v>556</v>
      </c>
      <c r="F185" s="14"/>
      <c r="G185" s="15"/>
      <c r="H185" s="16">
        <f t="shared" si="2"/>
        <v>0</v>
      </c>
    </row>
    <row r="186" spans="1:8" ht="15.75">
      <c r="A186" s="15">
        <v>66</v>
      </c>
      <c r="B186" s="25" t="s">
        <v>537</v>
      </c>
      <c r="C186" s="26" t="s">
        <v>538</v>
      </c>
      <c r="D186" s="26" t="s">
        <v>539</v>
      </c>
      <c r="E186" s="13">
        <v>224</v>
      </c>
      <c r="F186" s="14"/>
      <c r="G186" s="15"/>
      <c r="H186" s="16">
        <f t="shared" si="2"/>
        <v>0</v>
      </c>
    </row>
    <row r="187" spans="1:8" ht="15.75">
      <c r="A187" s="15">
        <v>67</v>
      </c>
      <c r="B187" s="25" t="s">
        <v>540</v>
      </c>
      <c r="C187" s="26" t="s">
        <v>538</v>
      </c>
      <c r="D187" s="26" t="s">
        <v>541</v>
      </c>
      <c r="E187" s="13">
        <v>224</v>
      </c>
      <c r="F187" s="14"/>
      <c r="G187" s="15"/>
      <c r="H187" s="16">
        <f t="shared" si="2"/>
        <v>0</v>
      </c>
    </row>
    <row r="188" spans="1:8" ht="15.75">
      <c r="A188" s="15">
        <v>68</v>
      </c>
      <c r="B188" s="25" t="s">
        <v>542</v>
      </c>
      <c r="C188" s="26" t="s">
        <v>543</v>
      </c>
      <c r="D188" s="26" t="s">
        <v>544</v>
      </c>
      <c r="E188" s="13">
        <v>937</v>
      </c>
      <c r="F188" s="14"/>
      <c r="G188" s="15"/>
      <c r="H188" s="16">
        <f t="shared" si="2"/>
        <v>0</v>
      </c>
    </row>
    <row r="189" spans="1:8" ht="15.75">
      <c r="A189" s="15">
        <v>69</v>
      </c>
      <c r="B189" s="25" t="s">
        <v>545</v>
      </c>
      <c r="C189" s="26" t="s">
        <v>543</v>
      </c>
      <c r="D189" s="26" t="s">
        <v>546</v>
      </c>
      <c r="E189" s="13">
        <v>937</v>
      </c>
      <c r="F189" s="14"/>
      <c r="G189" s="15"/>
      <c r="H189" s="16">
        <f t="shared" si="2"/>
        <v>0</v>
      </c>
    </row>
    <row r="190" spans="1:8" ht="15.75">
      <c r="A190" s="15">
        <v>70</v>
      </c>
      <c r="B190" s="25" t="s">
        <v>547</v>
      </c>
      <c r="C190" s="26" t="s">
        <v>543</v>
      </c>
      <c r="D190" s="26" t="s">
        <v>548</v>
      </c>
      <c r="E190" s="13">
        <v>937</v>
      </c>
      <c r="F190" s="14"/>
      <c r="G190" s="15"/>
      <c r="H190" s="16">
        <f t="shared" si="2"/>
        <v>0</v>
      </c>
    </row>
    <row r="191" spans="1:8" ht="15.75">
      <c r="A191" s="15">
        <v>71</v>
      </c>
      <c r="B191" s="25" t="s">
        <v>549</v>
      </c>
      <c r="C191" s="26" t="s">
        <v>543</v>
      </c>
      <c r="D191" s="26" t="s">
        <v>550</v>
      </c>
      <c r="E191" s="13">
        <v>937</v>
      </c>
      <c r="F191" s="14"/>
      <c r="G191" s="15"/>
      <c r="H191" s="16">
        <f t="shared" si="2"/>
        <v>0</v>
      </c>
    </row>
    <row r="192" spans="1:8" ht="15.75">
      <c r="A192" s="15">
        <v>72</v>
      </c>
      <c r="B192" s="25" t="s">
        <v>551</v>
      </c>
      <c r="C192" s="26" t="s">
        <v>543</v>
      </c>
      <c r="D192" s="26" t="s">
        <v>552</v>
      </c>
      <c r="E192" s="13">
        <v>937</v>
      </c>
      <c r="F192" s="14"/>
      <c r="G192" s="15"/>
      <c r="H192" s="16">
        <f t="shared" si="2"/>
        <v>0</v>
      </c>
    </row>
    <row r="193" spans="1:8" ht="15.75">
      <c r="A193" s="15">
        <v>73</v>
      </c>
      <c r="B193" s="25" t="s">
        <v>553</v>
      </c>
      <c r="C193" s="26" t="s">
        <v>543</v>
      </c>
      <c r="D193" s="26" t="s">
        <v>554</v>
      </c>
      <c r="E193" s="13">
        <v>937</v>
      </c>
      <c r="F193" s="14"/>
      <c r="G193" s="15"/>
      <c r="H193" s="16">
        <f t="shared" si="2"/>
        <v>0</v>
      </c>
    </row>
    <row r="194" spans="1:8" ht="31.5">
      <c r="A194" s="15">
        <v>74</v>
      </c>
      <c r="B194" s="25" t="s">
        <v>555</v>
      </c>
      <c r="C194" s="26" t="s">
        <v>556</v>
      </c>
      <c r="D194" s="26" t="s">
        <v>557</v>
      </c>
      <c r="E194" s="13">
        <v>188</v>
      </c>
      <c r="F194" s="14"/>
      <c r="G194" s="15"/>
      <c r="H194" s="16">
        <f t="shared" si="2"/>
        <v>0</v>
      </c>
    </row>
    <row r="195" spans="1:8" ht="15.75">
      <c r="A195" s="15">
        <v>75</v>
      </c>
      <c r="B195" s="25" t="s">
        <v>558</v>
      </c>
      <c r="C195" s="26" t="s">
        <v>559</v>
      </c>
      <c r="D195" s="26" t="s">
        <v>559</v>
      </c>
      <c r="E195" s="13">
        <v>753</v>
      </c>
      <c r="F195" s="14"/>
      <c r="G195" s="15"/>
      <c r="H195" s="16">
        <f t="shared" si="2"/>
        <v>0</v>
      </c>
    </row>
    <row r="196" spans="1:8" ht="31.5">
      <c r="A196" s="15">
        <v>76</v>
      </c>
      <c r="B196" s="25" t="s">
        <v>560</v>
      </c>
      <c r="C196" s="26" t="s">
        <v>561</v>
      </c>
      <c r="D196" s="26" t="s">
        <v>561</v>
      </c>
      <c r="E196" s="13">
        <v>753</v>
      </c>
      <c r="F196" s="14"/>
      <c r="G196" s="15"/>
      <c r="H196" s="16">
        <f t="shared" si="2"/>
        <v>0</v>
      </c>
    </row>
    <row r="197" spans="1:8" ht="31.5">
      <c r="A197" s="15">
        <v>77</v>
      </c>
      <c r="B197" s="25" t="s">
        <v>466</v>
      </c>
      <c r="C197" s="26" t="s">
        <v>562</v>
      </c>
      <c r="D197" s="26" t="s">
        <v>467</v>
      </c>
      <c r="E197" s="46">
        <v>254</v>
      </c>
      <c r="F197" s="14"/>
      <c r="G197" s="15"/>
      <c r="H197" s="16">
        <f t="shared" si="2"/>
        <v>0</v>
      </c>
    </row>
    <row r="198" spans="1:8" ht="31.5">
      <c r="A198" s="15">
        <v>78</v>
      </c>
      <c r="B198" s="25" t="s">
        <v>563</v>
      </c>
      <c r="C198" s="26" t="s">
        <v>564</v>
      </c>
      <c r="D198" s="26" t="s">
        <v>564</v>
      </c>
      <c r="E198" s="13">
        <v>1118</v>
      </c>
      <c r="F198" s="14"/>
      <c r="G198" s="15"/>
      <c r="H198" s="16">
        <f t="shared" si="2"/>
        <v>0</v>
      </c>
    </row>
    <row r="199" spans="1:8" ht="15.75">
      <c r="A199" s="15">
        <v>79</v>
      </c>
      <c r="B199" s="25" t="s">
        <v>565</v>
      </c>
      <c r="C199" s="26" t="s">
        <v>566</v>
      </c>
      <c r="D199" s="26" t="s">
        <v>566</v>
      </c>
      <c r="E199" s="13">
        <v>706</v>
      </c>
      <c r="F199" s="14"/>
      <c r="G199" s="15"/>
      <c r="H199" s="16">
        <f aca="true" t="shared" si="3" ref="H199:H262">F199*G199</f>
        <v>0</v>
      </c>
    </row>
    <row r="200" spans="1:8" ht="15.75">
      <c r="A200" s="15">
        <v>80</v>
      </c>
      <c r="B200" s="25" t="s">
        <v>567</v>
      </c>
      <c r="C200" s="26" t="s">
        <v>568</v>
      </c>
      <c r="D200" s="26" t="s">
        <v>596</v>
      </c>
      <c r="E200" s="13">
        <v>602</v>
      </c>
      <c r="F200" s="14"/>
      <c r="G200" s="15"/>
      <c r="H200" s="16">
        <f t="shared" si="3"/>
        <v>0</v>
      </c>
    </row>
    <row r="201" spans="1:8" ht="15.75">
      <c r="A201" s="15">
        <v>81</v>
      </c>
      <c r="B201" s="25" t="s">
        <v>597</v>
      </c>
      <c r="C201" s="26" t="s">
        <v>598</v>
      </c>
      <c r="D201" s="26" t="s">
        <v>599</v>
      </c>
      <c r="E201" s="13">
        <v>602</v>
      </c>
      <c r="F201" s="14"/>
      <c r="G201" s="15"/>
      <c r="H201" s="16">
        <f t="shared" si="3"/>
        <v>0</v>
      </c>
    </row>
    <row r="202" spans="1:8" ht="15.75">
      <c r="A202" s="15">
        <v>82</v>
      </c>
      <c r="B202" s="25" t="s">
        <v>600</v>
      </c>
      <c r="C202" s="26" t="s">
        <v>598</v>
      </c>
      <c r="D202" s="26" t="s">
        <v>601</v>
      </c>
      <c r="E202" s="13">
        <v>602</v>
      </c>
      <c r="F202" s="14"/>
      <c r="G202" s="15"/>
      <c r="H202" s="16">
        <f t="shared" si="3"/>
        <v>0</v>
      </c>
    </row>
    <row r="203" spans="1:8" ht="15.75">
      <c r="A203" s="15">
        <v>83</v>
      </c>
      <c r="B203" s="25" t="s">
        <v>602</v>
      </c>
      <c r="C203" s="26" t="s">
        <v>603</v>
      </c>
      <c r="D203" s="26" t="s">
        <v>603</v>
      </c>
      <c r="E203" s="13">
        <v>515</v>
      </c>
      <c r="F203" s="14"/>
      <c r="G203" s="15"/>
      <c r="H203" s="16">
        <f t="shared" si="3"/>
        <v>0</v>
      </c>
    </row>
    <row r="204" spans="1:8" ht="15.75">
      <c r="A204" s="15">
        <v>84</v>
      </c>
      <c r="B204" s="25" t="s">
        <v>604</v>
      </c>
      <c r="C204" s="26" t="s">
        <v>605</v>
      </c>
      <c r="D204" s="26" t="s">
        <v>606</v>
      </c>
      <c r="E204" s="13">
        <v>644</v>
      </c>
      <c r="F204" s="14"/>
      <c r="G204" s="15"/>
      <c r="H204" s="16">
        <f t="shared" si="3"/>
        <v>0</v>
      </c>
    </row>
    <row r="205" spans="1:8" ht="15.75">
      <c r="A205" s="15">
        <v>85</v>
      </c>
      <c r="B205" s="28" t="s">
        <v>607</v>
      </c>
      <c r="C205" s="31" t="s">
        <v>608</v>
      </c>
      <c r="D205" s="31" t="s">
        <v>609</v>
      </c>
      <c r="E205" s="13">
        <v>515</v>
      </c>
      <c r="F205" s="14"/>
      <c r="G205" s="15"/>
      <c r="H205" s="16">
        <f t="shared" si="3"/>
        <v>0</v>
      </c>
    </row>
    <row r="206" spans="1:8" ht="15.75">
      <c r="A206" s="15">
        <v>86</v>
      </c>
      <c r="B206" s="28" t="s">
        <v>610</v>
      </c>
      <c r="C206" s="31" t="s">
        <v>611</v>
      </c>
      <c r="D206" s="31" t="s">
        <v>612</v>
      </c>
      <c r="E206" s="13">
        <v>515</v>
      </c>
      <c r="F206" s="14"/>
      <c r="G206" s="15"/>
      <c r="H206" s="16">
        <f t="shared" si="3"/>
        <v>0</v>
      </c>
    </row>
    <row r="207" spans="1:8" ht="31.5">
      <c r="A207" s="15">
        <v>87</v>
      </c>
      <c r="B207" s="25" t="s">
        <v>613</v>
      </c>
      <c r="C207" s="26" t="s">
        <v>614</v>
      </c>
      <c r="D207" s="26" t="s">
        <v>614</v>
      </c>
      <c r="E207" s="13">
        <v>526</v>
      </c>
      <c r="F207" s="14"/>
      <c r="G207" s="15"/>
      <c r="H207" s="16">
        <f t="shared" si="3"/>
        <v>0</v>
      </c>
    </row>
    <row r="208" spans="1:8" ht="31.5">
      <c r="A208" s="15">
        <v>88</v>
      </c>
      <c r="B208" s="25" t="s">
        <v>615</v>
      </c>
      <c r="C208" s="26" t="s">
        <v>616</v>
      </c>
      <c r="D208" s="26" t="s">
        <v>617</v>
      </c>
      <c r="E208" s="13">
        <v>316</v>
      </c>
      <c r="F208" s="14"/>
      <c r="G208" s="15"/>
      <c r="H208" s="16">
        <f t="shared" si="3"/>
        <v>0</v>
      </c>
    </row>
    <row r="209" spans="1:8" ht="31.5">
      <c r="A209" s="15">
        <v>89</v>
      </c>
      <c r="B209" s="25" t="s">
        <v>618</v>
      </c>
      <c r="C209" s="26" t="s">
        <v>619</v>
      </c>
      <c r="D209" s="26" t="s">
        <v>620</v>
      </c>
      <c r="E209" s="13">
        <v>644</v>
      </c>
      <c r="F209" s="14"/>
      <c r="G209" s="15"/>
      <c r="H209" s="16">
        <f t="shared" si="3"/>
        <v>0</v>
      </c>
    </row>
    <row r="210" spans="1:8" ht="15.75">
      <c r="A210" s="15">
        <v>90</v>
      </c>
      <c r="B210" s="25" t="s">
        <v>621</v>
      </c>
      <c r="C210" s="26" t="s">
        <v>622</v>
      </c>
      <c r="D210" s="26" t="s">
        <v>622</v>
      </c>
      <c r="E210" s="13">
        <v>417</v>
      </c>
      <c r="F210" s="14"/>
      <c r="G210" s="15"/>
      <c r="H210" s="16">
        <f t="shared" si="3"/>
        <v>0</v>
      </c>
    </row>
    <row r="211" spans="1:8" ht="15.75">
      <c r="A211" s="15">
        <v>91</v>
      </c>
      <c r="B211" s="25" t="s">
        <v>623</v>
      </c>
      <c r="C211" s="26" t="s">
        <v>624</v>
      </c>
      <c r="D211" s="26" t="s">
        <v>624</v>
      </c>
      <c r="E211" s="13">
        <v>328</v>
      </c>
      <c r="F211" s="14"/>
      <c r="G211" s="15"/>
      <c r="H211" s="16">
        <f t="shared" si="3"/>
        <v>0</v>
      </c>
    </row>
    <row r="212" spans="1:8" ht="15.75">
      <c r="A212" s="15">
        <v>92</v>
      </c>
      <c r="B212" s="25" t="s">
        <v>625</v>
      </c>
      <c r="C212" s="26" t="s">
        <v>626</v>
      </c>
      <c r="D212" s="26" t="s">
        <v>626</v>
      </c>
      <c r="E212" s="13">
        <v>440</v>
      </c>
      <c r="F212" s="14"/>
      <c r="G212" s="15"/>
      <c r="H212" s="16">
        <f t="shared" si="3"/>
        <v>0</v>
      </c>
    </row>
    <row r="213" spans="1:8" ht="15.75">
      <c r="A213" s="15">
        <v>93</v>
      </c>
      <c r="B213" s="25" t="s">
        <v>627</v>
      </c>
      <c r="C213" s="26" t="s">
        <v>628</v>
      </c>
      <c r="D213" s="26" t="s">
        <v>628</v>
      </c>
      <c r="E213" s="13">
        <v>1218</v>
      </c>
      <c r="F213" s="14"/>
      <c r="G213" s="15"/>
      <c r="H213" s="16">
        <f t="shared" si="3"/>
        <v>0</v>
      </c>
    </row>
    <row r="214" spans="1:8" ht="15.75">
      <c r="A214" s="15">
        <v>94</v>
      </c>
      <c r="B214" s="25" t="s">
        <v>629</v>
      </c>
      <c r="C214" s="26" t="s">
        <v>630</v>
      </c>
      <c r="D214" s="26" t="s">
        <v>631</v>
      </c>
      <c r="E214" s="13">
        <v>328</v>
      </c>
      <c r="F214" s="14"/>
      <c r="G214" s="15"/>
      <c r="H214" s="16">
        <f t="shared" si="3"/>
        <v>0</v>
      </c>
    </row>
    <row r="215" spans="1:8" ht="15.75">
      <c r="A215" s="15">
        <v>95</v>
      </c>
      <c r="B215" s="25" t="s">
        <v>632</v>
      </c>
      <c r="C215" s="26" t="s">
        <v>630</v>
      </c>
      <c r="D215" s="26" t="s">
        <v>633</v>
      </c>
      <c r="E215" s="13">
        <v>328</v>
      </c>
      <c r="F215" s="14"/>
      <c r="G215" s="15"/>
      <c r="H215" s="16">
        <f t="shared" si="3"/>
        <v>0</v>
      </c>
    </row>
    <row r="216" spans="1:8" ht="15.75">
      <c r="A216" s="15">
        <v>96</v>
      </c>
      <c r="B216" s="25" t="s">
        <v>634</v>
      </c>
      <c r="C216" s="26" t="s">
        <v>635</v>
      </c>
      <c r="D216" s="26" t="s">
        <v>636</v>
      </c>
      <c r="E216" s="17">
        <v>624</v>
      </c>
      <c r="F216" s="14"/>
      <c r="G216" s="15"/>
      <c r="H216" s="16">
        <f t="shared" si="3"/>
        <v>0</v>
      </c>
    </row>
    <row r="217" spans="1:8" ht="15.75">
      <c r="A217" s="15">
        <v>97</v>
      </c>
      <c r="B217" s="25" t="s">
        <v>637</v>
      </c>
      <c r="C217" s="26" t="s">
        <v>638</v>
      </c>
      <c r="D217" s="26" t="s">
        <v>639</v>
      </c>
      <c r="E217" s="17">
        <v>937</v>
      </c>
      <c r="F217" s="14"/>
      <c r="G217" s="15"/>
      <c r="H217" s="16">
        <f t="shared" si="3"/>
        <v>0</v>
      </c>
    </row>
    <row r="218" spans="1:8" ht="15.75">
      <c r="A218" s="15">
        <v>98</v>
      </c>
      <c r="B218" s="25" t="s">
        <v>640</v>
      </c>
      <c r="C218" s="26" t="s">
        <v>641</v>
      </c>
      <c r="D218" s="26" t="s">
        <v>642</v>
      </c>
      <c r="E218" s="17">
        <v>556</v>
      </c>
      <c r="F218" s="14"/>
      <c r="G218" s="15"/>
      <c r="H218" s="16">
        <f t="shared" si="3"/>
        <v>0</v>
      </c>
    </row>
    <row r="219" spans="1:8" ht="15.75">
      <c r="A219" s="15">
        <v>99</v>
      </c>
      <c r="B219" s="25" t="s">
        <v>643</v>
      </c>
      <c r="C219" s="26" t="s">
        <v>644</v>
      </c>
      <c r="D219" s="26" t="s">
        <v>645</v>
      </c>
      <c r="E219" s="17">
        <v>556</v>
      </c>
      <c r="F219" s="14"/>
      <c r="G219" s="15"/>
      <c r="H219" s="16">
        <f t="shared" si="3"/>
        <v>0</v>
      </c>
    </row>
    <row r="220" spans="1:8" ht="15.75">
      <c r="A220" s="15">
        <v>100</v>
      </c>
      <c r="B220" s="25" t="s">
        <v>646</v>
      </c>
      <c r="C220" s="26" t="s">
        <v>647</v>
      </c>
      <c r="D220" s="26" t="s">
        <v>647</v>
      </c>
      <c r="E220" s="17">
        <v>556</v>
      </c>
      <c r="F220" s="14"/>
      <c r="G220" s="15"/>
      <c r="H220" s="16">
        <f t="shared" si="3"/>
        <v>0</v>
      </c>
    </row>
    <row r="221" spans="1:8" ht="15.75">
      <c r="A221" s="15">
        <v>101</v>
      </c>
      <c r="B221" s="25" t="s">
        <v>648</v>
      </c>
      <c r="C221" s="26" t="s">
        <v>649</v>
      </c>
      <c r="D221" s="26" t="s">
        <v>649</v>
      </c>
      <c r="E221" s="17">
        <v>556</v>
      </c>
      <c r="F221" s="14"/>
      <c r="G221" s="15"/>
      <c r="H221" s="16">
        <f t="shared" si="3"/>
        <v>0</v>
      </c>
    </row>
    <row r="222" spans="1:8" ht="15.75">
      <c r="A222" s="15">
        <v>102</v>
      </c>
      <c r="B222" s="25" t="s">
        <v>650</v>
      </c>
      <c r="C222" s="26" t="s">
        <v>651</v>
      </c>
      <c r="D222" s="26" t="s">
        <v>652</v>
      </c>
      <c r="E222" s="17">
        <v>556</v>
      </c>
      <c r="F222" s="14"/>
      <c r="G222" s="15"/>
      <c r="H222" s="16">
        <f t="shared" si="3"/>
        <v>0</v>
      </c>
    </row>
    <row r="223" spans="1:8" ht="15.75">
      <c r="A223" s="15">
        <v>103</v>
      </c>
      <c r="B223" s="25" t="s">
        <v>653</v>
      </c>
      <c r="C223" s="26" t="s">
        <v>654</v>
      </c>
      <c r="D223" s="26" t="s">
        <v>654</v>
      </c>
      <c r="E223" s="17">
        <v>624</v>
      </c>
      <c r="F223" s="14"/>
      <c r="G223" s="15"/>
      <c r="H223" s="16">
        <f t="shared" si="3"/>
        <v>0</v>
      </c>
    </row>
    <row r="224" spans="1:8" ht="15.75">
      <c r="A224" s="15">
        <v>104</v>
      </c>
      <c r="B224" s="25" t="s">
        <v>655</v>
      </c>
      <c r="C224" s="26" t="s">
        <v>656</v>
      </c>
      <c r="D224" s="26" t="s">
        <v>656</v>
      </c>
      <c r="E224" s="17">
        <v>556</v>
      </c>
      <c r="F224" s="14"/>
      <c r="G224" s="15"/>
      <c r="H224" s="16">
        <f t="shared" si="3"/>
        <v>0</v>
      </c>
    </row>
    <row r="225" spans="1:8" ht="15.75">
      <c r="A225" s="15">
        <v>105</v>
      </c>
      <c r="B225" s="25" t="s">
        <v>657</v>
      </c>
      <c r="C225" s="26" t="s">
        <v>658</v>
      </c>
      <c r="D225" s="26" t="s">
        <v>659</v>
      </c>
      <c r="E225" s="17">
        <v>861</v>
      </c>
      <c r="F225" s="14"/>
      <c r="G225" s="15"/>
      <c r="H225" s="16">
        <f t="shared" si="3"/>
        <v>0</v>
      </c>
    </row>
    <row r="226" spans="1:8" ht="15.75">
      <c r="A226" s="15">
        <v>106</v>
      </c>
      <c r="B226" s="25" t="s">
        <v>660</v>
      </c>
      <c r="C226" s="26" t="s">
        <v>661</v>
      </c>
      <c r="D226" s="26" t="s">
        <v>662</v>
      </c>
      <c r="E226" s="17">
        <v>556</v>
      </c>
      <c r="F226" s="14"/>
      <c r="G226" s="15"/>
      <c r="H226" s="16">
        <f t="shared" si="3"/>
        <v>0</v>
      </c>
    </row>
    <row r="227" spans="1:8" ht="15.75">
      <c r="A227" s="15">
        <v>107</v>
      </c>
      <c r="B227" s="25" t="s">
        <v>663</v>
      </c>
      <c r="C227" s="26" t="s">
        <v>664</v>
      </c>
      <c r="D227" s="26" t="s">
        <v>664</v>
      </c>
      <c r="E227" s="17">
        <v>556</v>
      </c>
      <c r="F227" s="14"/>
      <c r="G227" s="15"/>
      <c r="H227" s="16">
        <f t="shared" si="3"/>
        <v>0</v>
      </c>
    </row>
    <row r="228" spans="1:8" ht="15.75">
      <c r="A228" s="15">
        <v>108</v>
      </c>
      <c r="B228" s="25" t="s">
        <v>665</v>
      </c>
      <c r="C228" s="26" t="s">
        <v>666</v>
      </c>
      <c r="D228" s="26" t="s">
        <v>666</v>
      </c>
      <c r="E228" s="17">
        <v>556</v>
      </c>
      <c r="F228" s="14"/>
      <c r="G228" s="15"/>
      <c r="H228" s="16">
        <f t="shared" si="3"/>
        <v>0</v>
      </c>
    </row>
    <row r="229" spans="1:8" ht="15.75">
      <c r="A229" s="15">
        <v>109</v>
      </c>
      <c r="B229" s="25" t="s">
        <v>667</v>
      </c>
      <c r="C229" s="26" t="s">
        <v>668</v>
      </c>
      <c r="D229" s="26" t="s">
        <v>669</v>
      </c>
      <c r="E229" s="17">
        <v>556</v>
      </c>
      <c r="F229" s="14"/>
      <c r="G229" s="15"/>
      <c r="H229" s="16">
        <f t="shared" si="3"/>
        <v>0</v>
      </c>
    </row>
    <row r="230" spans="1:8" ht="15.75">
      <c r="A230" s="15">
        <v>110</v>
      </c>
      <c r="B230" s="25" t="s">
        <v>670</v>
      </c>
      <c r="C230" s="26" t="s">
        <v>671</v>
      </c>
      <c r="D230" s="26" t="s">
        <v>672</v>
      </c>
      <c r="E230" s="17">
        <v>556</v>
      </c>
      <c r="F230" s="14"/>
      <c r="G230" s="15"/>
      <c r="H230" s="16">
        <f t="shared" si="3"/>
        <v>0</v>
      </c>
    </row>
    <row r="231" spans="1:8" ht="31.5">
      <c r="A231" s="15">
        <v>111</v>
      </c>
      <c r="B231" s="25" t="s">
        <v>673</v>
      </c>
      <c r="C231" s="26" t="s">
        <v>674</v>
      </c>
      <c r="D231" s="26" t="s">
        <v>675</v>
      </c>
      <c r="E231" s="17">
        <v>301</v>
      </c>
      <c r="F231" s="14"/>
      <c r="G231" s="15"/>
      <c r="H231" s="16">
        <f t="shared" si="3"/>
        <v>0</v>
      </c>
    </row>
    <row r="232" spans="1:8" ht="15.75">
      <c r="A232" s="15">
        <v>112</v>
      </c>
      <c r="B232" s="25" t="s">
        <v>676</v>
      </c>
      <c r="C232" s="26" t="s">
        <v>677</v>
      </c>
      <c r="D232" s="26" t="s">
        <v>677</v>
      </c>
      <c r="E232" s="17">
        <v>344</v>
      </c>
      <c r="F232" s="14"/>
      <c r="G232" s="15"/>
      <c r="H232" s="16">
        <f t="shared" si="3"/>
        <v>0</v>
      </c>
    </row>
    <row r="233" spans="1:8" ht="15.75">
      <c r="A233" s="15">
        <v>113</v>
      </c>
      <c r="B233" s="25" t="s">
        <v>678</v>
      </c>
      <c r="C233" s="26" t="s">
        <v>679</v>
      </c>
      <c r="D233" s="26" t="s">
        <v>679</v>
      </c>
      <c r="E233" s="17">
        <v>556</v>
      </c>
      <c r="F233" s="14"/>
      <c r="G233" s="15"/>
      <c r="H233" s="16">
        <f t="shared" si="3"/>
        <v>0</v>
      </c>
    </row>
    <row r="234" spans="1:8" ht="15.75">
      <c r="A234" s="15">
        <v>114</v>
      </c>
      <c r="B234" s="25" t="s">
        <v>680</v>
      </c>
      <c r="C234" s="26" t="s">
        <v>681</v>
      </c>
      <c r="D234" s="26" t="s">
        <v>682</v>
      </c>
      <c r="E234" s="17">
        <v>286</v>
      </c>
      <c r="F234" s="14"/>
      <c r="G234" s="15"/>
      <c r="H234" s="16">
        <f t="shared" si="3"/>
        <v>0</v>
      </c>
    </row>
    <row r="235" spans="1:8" ht="15.75">
      <c r="A235" s="15">
        <v>115</v>
      </c>
      <c r="B235" s="25" t="s">
        <v>683</v>
      </c>
      <c r="C235" s="26" t="s">
        <v>681</v>
      </c>
      <c r="D235" s="26" t="s">
        <v>684</v>
      </c>
      <c r="E235" s="17">
        <v>286</v>
      </c>
      <c r="F235" s="14"/>
      <c r="G235" s="15"/>
      <c r="H235" s="16">
        <f t="shared" si="3"/>
        <v>0</v>
      </c>
    </row>
    <row r="236" spans="1:8" ht="15.75">
      <c r="A236" s="15">
        <v>116</v>
      </c>
      <c r="B236" s="25" t="s">
        <v>685</v>
      </c>
      <c r="C236" s="26" t="s">
        <v>681</v>
      </c>
      <c r="D236" s="26" t="s">
        <v>686</v>
      </c>
      <c r="E236" s="17">
        <v>286</v>
      </c>
      <c r="F236" s="14"/>
      <c r="G236" s="15"/>
      <c r="H236" s="16">
        <f t="shared" si="3"/>
        <v>0</v>
      </c>
    </row>
    <row r="237" spans="1:8" ht="15.75">
      <c r="A237" s="15">
        <v>117</v>
      </c>
      <c r="B237" s="25" t="s">
        <v>687</v>
      </c>
      <c r="C237" s="26" t="s">
        <v>688</v>
      </c>
      <c r="D237" s="26" t="s">
        <v>689</v>
      </c>
      <c r="E237" s="17">
        <v>286</v>
      </c>
      <c r="F237" s="14"/>
      <c r="G237" s="15"/>
      <c r="H237" s="16">
        <f t="shared" si="3"/>
        <v>0</v>
      </c>
    </row>
    <row r="238" spans="1:8" ht="15.75">
      <c r="A238" s="15">
        <v>118</v>
      </c>
      <c r="B238" s="25" t="s">
        <v>690</v>
      </c>
      <c r="C238" s="26" t="s">
        <v>691</v>
      </c>
      <c r="D238" s="26" t="s">
        <v>691</v>
      </c>
      <c r="E238" s="17">
        <v>683</v>
      </c>
      <c r="F238" s="14"/>
      <c r="G238" s="15"/>
      <c r="H238" s="16">
        <f t="shared" si="3"/>
        <v>0</v>
      </c>
    </row>
    <row r="239" spans="1:8" ht="31.5">
      <c r="A239" s="15">
        <v>119</v>
      </c>
      <c r="B239" s="25" t="s">
        <v>692</v>
      </c>
      <c r="C239" s="26" t="s">
        <v>691</v>
      </c>
      <c r="D239" s="26" t="s">
        <v>693</v>
      </c>
      <c r="E239" s="17">
        <v>683</v>
      </c>
      <c r="F239" s="14"/>
      <c r="G239" s="15"/>
      <c r="H239" s="16">
        <f t="shared" si="3"/>
        <v>0</v>
      </c>
    </row>
    <row r="240" spans="1:8" ht="15.75">
      <c r="A240" s="15">
        <v>120</v>
      </c>
      <c r="B240" s="25" t="s">
        <v>694</v>
      </c>
      <c r="C240" s="26" t="s">
        <v>695</v>
      </c>
      <c r="D240" s="26" t="s">
        <v>696</v>
      </c>
      <c r="E240" s="17">
        <v>861</v>
      </c>
      <c r="F240" s="14"/>
      <c r="G240" s="15"/>
      <c r="H240" s="16">
        <f t="shared" si="3"/>
        <v>0</v>
      </c>
    </row>
    <row r="241" spans="1:8" ht="15.75">
      <c r="A241" s="15">
        <v>121</v>
      </c>
      <c r="B241" s="25" t="s">
        <v>697</v>
      </c>
      <c r="C241" s="26" t="s">
        <v>11</v>
      </c>
      <c r="D241" s="26" t="s">
        <v>12</v>
      </c>
      <c r="E241" s="17">
        <v>861</v>
      </c>
      <c r="F241" s="14"/>
      <c r="G241" s="15"/>
      <c r="H241" s="16">
        <f t="shared" si="3"/>
        <v>0</v>
      </c>
    </row>
    <row r="242" spans="1:8" ht="15.75">
      <c r="A242" s="15">
        <v>122</v>
      </c>
      <c r="B242" s="25" t="s">
        <v>13</v>
      </c>
      <c r="C242" s="26" t="s">
        <v>11</v>
      </c>
      <c r="D242" s="26" t="s">
        <v>14</v>
      </c>
      <c r="E242" s="17">
        <v>861</v>
      </c>
      <c r="F242" s="14"/>
      <c r="G242" s="15"/>
      <c r="H242" s="16">
        <f t="shared" si="3"/>
        <v>0</v>
      </c>
    </row>
    <row r="243" spans="1:8" ht="15.75">
      <c r="A243" s="15">
        <v>123</v>
      </c>
      <c r="B243" s="25" t="s">
        <v>15</v>
      </c>
      <c r="C243" s="26" t="s">
        <v>11</v>
      </c>
      <c r="D243" s="26" t="s">
        <v>16</v>
      </c>
      <c r="E243" s="17">
        <v>861</v>
      </c>
      <c r="F243" s="14"/>
      <c r="G243" s="15"/>
      <c r="H243" s="16">
        <f t="shared" si="3"/>
        <v>0</v>
      </c>
    </row>
    <row r="244" spans="1:8" ht="15.75">
      <c r="A244" s="15">
        <v>124</v>
      </c>
      <c r="B244" s="25" t="s">
        <v>17</v>
      </c>
      <c r="C244" s="26" t="s">
        <v>11</v>
      </c>
      <c r="D244" s="26" t="s">
        <v>18</v>
      </c>
      <c r="E244" s="17">
        <v>861</v>
      </c>
      <c r="F244" s="14"/>
      <c r="G244" s="15"/>
      <c r="H244" s="16">
        <f t="shared" si="3"/>
        <v>0</v>
      </c>
    </row>
    <row r="245" spans="1:8" ht="15.75">
      <c r="A245" s="15">
        <v>125</v>
      </c>
      <c r="B245" s="25" t="s">
        <v>19</v>
      </c>
      <c r="C245" s="26" t="s">
        <v>11</v>
      </c>
      <c r="D245" s="26" t="s">
        <v>20</v>
      </c>
      <c r="E245" s="17">
        <v>861</v>
      </c>
      <c r="F245" s="14"/>
      <c r="G245" s="15"/>
      <c r="H245" s="16">
        <f t="shared" si="3"/>
        <v>0</v>
      </c>
    </row>
    <row r="246" spans="1:8" ht="15.75">
      <c r="A246" s="15">
        <v>126</v>
      </c>
      <c r="B246" s="25" t="s">
        <v>21</v>
      </c>
      <c r="C246" s="26" t="s">
        <v>11</v>
      </c>
      <c r="D246" s="26" t="s">
        <v>22</v>
      </c>
      <c r="E246" s="17">
        <v>683</v>
      </c>
      <c r="F246" s="14"/>
      <c r="G246" s="15"/>
      <c r="H246" s="16">
        <f t="shared" si="3"/>
        <v>0</v>
      </c>
    </row>
    <row r="247" spans="1:8" ht="15.75">
      <c r="A247" s="15">
        <v>127</v>
      </c>
      <c r="B247" s="25" t="s">
        <v>23</v>
      </c>
      <c r="C247" s="26" t="s">
        <v>24</v>
      </c>
      <c r="D247" s="26" t="s">
        <v>25</v>
      </c>
      <c r="E247" s="17">
        <v>683</v>
      </c>
      <c r="F247" s="14"/>
      <c r="G247" s="15"/>
      <c r="H247" s="16">
        <f t="shared" si="3"/>
        <v>0</v>
      </c>
    </row>
    <row r="248" spans="1:8" ht="15.75">
      <c r="A248" s="15">
        <v>128</v>
      </c>
      <c r="B248" s="25" t="s">
        <v>26</v>
      </c>
      <c r="C248" s="26" t="s">
        <v>27</v>
      </c>
      <c r="D248" s="26" t="s">
        <v>28</v>
      </c>
      <c r="E248" s="17">
        <v>579</v>
      </c>
      <c r="F248" s="14"/>
      <c r="G248" s="15"/>
      <c r="H248" s="16">
        <f t="shared" si="3"/>
        <v>0</v>
      </c>
    </row>
    <row r="249" spans="1:8" ht="15.75">
      <c r="A249" s="15">
        <v>129</v>
      </c>
      <c r="B249" s="25" t="s">
        <v>29</v>
      </c>
      <c r="C249" s="26" t="s">
        <v>30</v>
      </c>
      <c r="D249" s="26" t="s">
        <v>31</v>
      </c>
      <c r="E249" s="17">
        <v>861</v>
      </c>
      <c r="F249" s="14"/>
      <c r="G249" s="15"/>
      <c r="H249" s="16">
        <f t="shared" si="3"/>
        <v>0</v>
      </c>
    </row>
    <row r="250" spans="1:8" ht="15.75">
      <c r="A250" s="15">
        <v>130</v>
      </c>
      <c r="B250" s="25" t="s">
        <v>32</v>
      </c>
      <c r="C250" s="26" t="s">
        <v>30</v>
      </c>
      <c r="D250" s="26" t="s">
        <v>33</v>
      </c>
      <c r="E250" s="17">
        <v>861</v>
      </c>
      <c r="F250" s="14"/>
      <c r="G250" s="15"/>
      <c r="H250" s="16">
        <f t="shared" si="3"/>
        <v>0</v>
      </c>
    </row>
    <row r="251" spans="1:8" ht="15.75">
      <c r="A251" s="15">
        <v>131</v>
      </c>
      <c r="B251" s="25" t="s">
        <v>34</v>
      </c>
      <c r="C251" s="26" t="s">
        <v>35</v>
      </c>
      <c r="D251" s="26" t="s">
        <v>36</v>
      </c>
      <c r="E251" s="17">
        <v>861</v>
      </c>
      <c r="F251" s="14"/>
      <c r="G251" s="15"/>
      <c r="H251" s="16">
        <f t="shared" si="3"/>
        <v>0</v>
      </c>
    </row>
    <row r="252" spans="1:8" ht="15.75">
      <c r="A252" s="15">
        <v>132</v>
      </c>
      <c r="B252" s="25" t="s">
        <v>37</v>
      </c>
      <c r="C252" s="26" t="s">
        <v>38</v>
      </c>
      <c r="D252" s="26" t="s">
        <v>39</v>
      </c>
      <c r="E252" s="17">
        <v>861</v>
      </c>
      <c r="F252" s="14"/>
      <c r="G252" s="15"/>
      <c r="H252" s="16">
        <f t="shared" si="3"/>
        <v>0</v>
      </c>
    </row>
    <row r="253" spans="1:8" ht="15.75">
      <c r="A253" s="15">
        <v>133</v>
      </c>
      <c r="B253" s="25" t="s">
        <v>40</v>
      </c>
      <c r="C253" s="26" t="s">
        <v>41</v>
      </c>
      <c r="D253" s="26" t="s">
        <v>42</v>
      </c>
      <c r="E253" s="17">
        <v>579</v>
      </c>
      <c r="F253" s="14"/>
      <c r="G253" s="15"/>
      <c r="H253" s="16">
        <f t="shared" si="3"/>
        <v>0</v>
      </c>
    </row>
    <row r="254" spans="1:8" ht="15.75">
      <c r="A254" s="15">
        <v>134</v>
      </c>
      <c r="B254" s="25" t="s">
        <v>43</v>
      </c>
      <c r="C254" s="26" t="s">
        <v>41</v>
      </c>
      <c r="D254" s="26" t="s">
        <v>44</v>
      </c>
      <c r="E254" s="17">
        <v>579</v>
      </c>
      <c r="F254" s="14"/>
      <c r="G254" s="15"/>
      <c r="H254" s="16">
        <f t="shared" si="3"/>
        <v>0</v>
      </c>
    </row>
    <row r="255" spans="1:8" ht="31.5">
      <c r="A255" s="15">
        <v>135</v>
      </c>
      <c r="B255" s="25" t="s">
        <v>45</v>
      </c>
      <c r="C255" s="26" t="s">
        <v>46</v>
      </c>
      <c r="D255" s="26" t="s">
        <v>47</v>
      </c>
      <c r="E255" s="17">
        <v>347</v>
      </c>
      <c r="F255" s="14"/>
      <c r="G255" s="15"/>
      <c r="H255" s="16">
        <f t="shared" si="3"/>
        <v>0</v>
      </c>
    </row>
    <row r="256" spans="1:8" ht="15.75">
      <c r="A256" s="15">
        <v>136</v>
      </c>
      <c r="B256" s="25" t="s">
        <v>48</v>
      </c>
      <c r="C256" s="26" t="s">
        <v>49</v>
      </c>
      <c r="D256" s="26" t="s">
        <v>50</v>
      </c>
      <c r="E256" s="17">
        <v>347</v>
      </c>
      <c r="F256" s="14"/>
      <c r="G256" s="15"/>
      <c r="H256" s="16">
        <f t="shared" si="3"/>
        <v>0</v>
      </c>
    </row>
    <row r="257" spans="1:8" ht="15.75">
      <c r="A257" s="15">
        <v>137</v>
      </c>
      <c r="B257" s="25" t="s">
        <v>51</v>
      </c>
      <c r="C257" s="26" t="s">
        <v>52</v>
      </c>
      <c r="D257" s="26" t="s">
        <v>53</v>
      </c>
      <c r="E257" s="17">
        <v>683</v>
      </c>
      <c r="F257" s="14"/>
      <c r="G257" s="15"/>
      <c r="H257" s="16">
        <f t="shared" si="3"/>
        <v>0</v>
      </c>
    </row>
    <row r="258" spans="1:8" ht="15.75">
      <c r="A258" s="15">
        <v>138</v>
      </c>
      <c r="B258" s="25" t="s">
        <v>54</v>
      </c>
      <c r="C258" s="26" t="s">
        <v>55</v>
      </c>
      <c r="D258" s="26" t="s">
        <v>56</v>
      </c>
      <c r="E258" s="17">
        <v>683</v>
      </c>
      <c r="F258" s="14"/>
      <c r="G258" s="15"/>
      <c r="H258" s="16">
        <f t="shared" si="3"/>
        <v>0</v>
      </c>
    </row>
    <row r="259" spans="1:8" ht="15.75">
      <c r="A259" s="15">
        <v>139</v>
      </c>
      <c r="B259" s="25" t="s">
        <v>57</v>
      </c>
      <c r="C259" s="26" t="s">
        <v>58</v>
      </c>
      <c r="D259" s="26" t="s">
        <v>59</v>
      </c>
      <c r="E259" s="17">
        <v>683</v>
      </c>
      <c r="F259" s="14"/>
      <c r="G259" s="15"/>
      <c r="H259" s="16">
        <f t="shared" si="3"/>
        <v>0</v>
      </c>
    </row>
    <row r="260" spans="1:8" ht="15.75">
      <c r="A260" s="15">
        <v>140</v>
      </c>
      <c r="B260" s="87" t="s">
        <v>766</v>
      </c>
      <c r="C260" s="88" t="s">
        <v>763</v>
      </c>
      <c r="D260" s="88" t="s">
        <v>769</v>
      </c>
      <c r="E260" s="35">
        <v>547</v>
      </c>
      <c r="F260" s="15"/>
      <c r="G260" s="15"/>
      <c r="H260" s="16">
        <f t="shared" si="3"/>
        <v>0</v>
      </c>
    </row>
    <row r="261" spans="1:8" ht="15.75">
      <c r="A261" s="15">
        <v>141</v>
      </c>
      <c r="B261" s="87" t="s">
        <v>767</v>
      </c>
      <c r="C261" s="88" t="s">
        <v>764</v>
      </c>
      <c r="D261" s="88" t="s">
        <v>770</v>
      </c>
      <c r="E261" s="35">
        <v>985</v>
      </c>
      <c r="F261" s="15"/>
      <c r="G261" s="15"/>
      <c r="H261" s="16">
        <f t="shared" si="3"/>
        <v>0</v>
      </c>
    </row>
    <row r="262" spans="1:8" ht="15.75">
      <c r="A262" s="15">
        <v>142</v>
      </c>
      <c r="B262" s="87" t="s">
        <v>768</v>
      </c>
      <c r="C262" s="88" t="s">
        <v>765</v>
      </c>
      <c r="D262" s="88" t="s">
        <v>765</v>
      </c>
      <c r="E262" s="35">
        <v>200</v>
      </c>
      <c r="F262" s="15"/>
      <c r="G262" s="15"/>
      <c r="H262" s="16">
        <f t="shared" si="3"/>
        <v>0</v>
      </c>
    </row>
    <row r="263" spans="1:8" ht="15.75">
      <c r="A263" s="10"/>
      <c r="B263" s="32">
        <v>1</v>
      </c>
      <c r="C263" s="33" t="s">
        <v>60</v>
      </c>
      <c r="D263" s="34"/>
      <c r="E263" s="35">
        <v>324</v>
      </c>
      <c r="F263" s="14"/>
      <c r="G263" s="15"/>
      <c r="H263" s="16">
        <f aca="true" t="shared" si="4" ref="H263:H326">F263*G263</f>
        <v>0</v>
      </c>
    </row>
    <row r="264" spans="1:8" ht="15.75">
      <c r="A264" s="10"/>
      <c r="B264" s="32">
        <v>2</v>
      </c>
      <c r="C264" s="33" t="s">
        <v>61</v>
      </c>
      <c r="D264" s="34"/>
      <c r="E264" s="35">
        <v>405</v>
      </c>
      <c r="F264" s="14"/>
      <c r="G264" s="15"/>
      <c r="H264" s="16">
        <f t="shared" si="4"/>
        <v>0</v>
      </c>
    </row>
    <row r="265" spans="1:8" ht="31.5">
      <c r="A265" s="10"/>
      <c r="B265" s="32">
        <v>3</v>
      </c>
      <c r="C265" s="33" t="s">
        <v>62</v>
      </c>
      <c r="D265" s="34"/>
      <c r="E265" s="35">
        <v>393</v>
      </c>
      <c r="F265" s="14"/>
      <c r="G265" s="15"/>
      <c r="H265" s="16">
        <f t="shared" si="4"/>
        <v>0</v>
      </c>
    </row>
    <row r="266" spans="1:8" ht="31.5">
      <c r="A266" s="10"/>
      <c r="B266" s="32">
        <v>4</v>
      </c>
      <c r="C266" s="33" t="s">
        <v>63</v>
      </c>
      <c r="D266" s="34"/>
      <c r="E266" s="35">
        <v>276</v>
      </c>
      <c r="F266" s="14"/>
      <c r="G266" s="15"/>
      <c r="H266" s="16">
        <f t="shared" si="4"/>
        <v>0</v>
      </c>
    </row>
    <row r="267" spans="1:8" ht="15.75">
      <c r="A267" s="10"/>
      <c r="B267" s="32">
        <v>5</v>
      </c>
      <c r="C267" s="36" t="s">
        <v>64</v>
      </c>
      <c r="D267" s="34"/>
      <c r="E267" s="35">
        <v>57</v>
      </c>
      <c r="F267" s="14"/>
      <c r="G267" s="15"/>
      <c r="H267" s="16">
        <f t="shared" si="4"/>
        <v>0</v>
      </c>
    </row>
    <row r="268" spans="1:8" ht="47.25">
      <c r="A268" s="10"/>
      <c r="B268" s="32">
        <v>6</v>
      </c>
      <c r="C268" s="36" t="s">
        <v>87</v>
      </c>
      <c r="D268" s="34"/>
      <c r="E268" s="35">
        <v>1408</v>
      </c>
      <c r="F268" s="14"/>
      <c r="G268" s="15"/>
      <c r="H268" s="16">
        <f t="shared" si="4"/>
        <v>0</v>
      </c>
    </row>
    <row r="269" spans="1:8" ht="31.5">
      <c r="A269" s="15"/>
      <c r="B269" s="85">
        <v>7</v>
      </c>
      <c r="C269" s="100" t="s">
        <v>929</v>
      </c>
      <c r="D269" s="86"/>
      <c r="E269" s="35">
        <v>86</v>
      </c>
      <c r="F269" s="15"/>
      <c r="G269" s="15"/>
      <c r="H269" s="16">
        <f t="shared" si="4"/>
        <v>0</v>
      </c>
    </row>
    <row r="270" spans="1:8" ht="31.5">
      <c r="A270" s="15"/>
      <c r="B270" s="85">
        <v>8</v>
      </c>
      <c r="C270" s="100" t="s">
        <v>928</v>
      </c>
      <c r="D270" s="86"/>
      <c r="E270" s="35">
        <v>86</v>
      </c>
      <c r="F270" s="15"/>
      <c r="G270" s="15"/>
      <c r="H270" s="16">
        <f t="shared" si="4"/>
        <v>0</v>
      </c>
    </row>
    <row r="271" spans="1:8" ht="31.5">
      <c r="A271" s="10"/>
      <c r="B271" s="32">
        <v>1</v>
      </c>
      <c r="C271" s="33" t="s">
        <v>65</v>
      </c>
      <c r="D271" s="34"/>
      <c r="E271" s="35">
        <v>1216</v>
      </c>
      <c r="F271" s="14"/>
      <c r="G271" s="15"/>
      <c r="H271" s="16">
        <f t="shared" si="4"/>
        <v>0</v>
      </c>
    </row>
    <row r="272" spans="1:8" ht="47.25">
      <c r="A272" s="10"/>
      <c r="B272" s="32">
        <v>2</v>
      </c>
      <c r="C272" s="33" t="s">
        <v>66</v>
      </c>
      <c r="D272" s="34"/>
      <c r="E272" s="35">
        <v>315</v>
      </c>
      <c r="F272" s="14"/>
      <c r="G272" s="15"/>
      <c r="H272" s="16">
        <f t="shared" si="4"/>
        <v>0</v>
      </c>
    </row>
    <row r="273" spans="1:8" ht="15.75">
      <c r="A273" s="10"/>
      <c r="B273" s="32">
        <v>3</v>
      </c>
      <c r="C273" s="33" t="s">
        <v>67</v>
      </c>
      <c r="D273" s="34"/>
      <c r="E273" s="35">
        <v>1043</v>
      </c>
      <c r="F273" s="14"/>
      <c r="G273" s="15"/>
      <c r="H273" s="16">
        <f t="shared" si="4"/>
        <v>0</v>
      </c>
    </row>
    <row r="274" spans="1:8" ht="15.75">
      <c r="A274" s="10"/>
      <c r="B274" s="32">
        <v>4</v>
      </c>
      <c r="C274" s="33" t="s">
        <v>68</v>
      </c>
      <c r="D274" s="34"/>
      <c r="E274" s="35">
        <v>1043</v>
      </c>
      <c r="F274" s="14"/>
      <c r="G274" s="15"/>
      <c r="H274" s="16">
        <f t="shared" si="4"/>
        <v>0</v>
      </c>
    </row>
    <row r="275" spans="1:8" ht="15.75">
      <c r="A275" s="10"/>
      <c r="B275" s="32">
        <v>5</v>
      </c>
      <c r="C275" s="33" t="s">
        <v>69</v>
      </c>
      <c r="D275" s="34"/>
      <c r="E275" s="35">
        <v>231</v>
      </c>
      <c r="F275" s="14"/>
      <c r="G275" s="15"/>
      <c r="H275" s="16">
        <f t="shared" si="4"/>
        <v>0</v>
      </c>
    </row>
    <row r="276" spans="1:8" ht="31.5">
      <c r="A276" s="10"/>
      <c r="B276" s="32">
        <v>6</v>
      </c>
      <c r="C276" s="33" t="s">
        <v>70</v>
      </c>
      <c r="D276" s="34"/>
      <c r="E276" s="35">
        <v>521</v>
      </c>
      <c r="F276" s="14"/>
      <c r="G276" s="15"/>
      <c r="H276" s="16">
        <f t="shared" si="4"/>
        <v>0</v>
      </c>
    </row>
    <row r="277" spans="1:8" ht="110.25">
      <c r="A277" s="10"/>
      <c r="B277" s="32">
        <v>7</v>
      </c>
      <c r="C277" s="33" t="s">
        <v>71</v>
      </c>
      <c r="D277" s="34"/>
      <c r="E277" s="35">
        <v>231</v>
      </c>
      <c r="F277" s="14"/>
      <c r="G277" s="15"/>
      <c r="H277" s="16">
        <f t="shared" si="4"/>
        <v>0</v>
      </c>
    </row>
    <row r="278" spans="1:8" ht="31.5">
      <c r="A278" s="10"/>
      <c r="B278" s="32">
        <v>8</v>
      </c>
      <c r="C278" s="33" t="s">
        <v>72</v>
      </c>
      <c r="D278" s="34"/>
      <c r="E278" s="35">
        <v>231</v>
      </c>
      <c r="F278" s="14"/>
      <c r="G278" s="15"/>
      <c r="H278" s="16">
        <f t="shared" si="4"/>
        <v>0</v>
      </c>
    </row>
    <row r="279" spans="1:8" ht="31.5">
      <c r="A279" s="10"/>
      <c r="B279" s="32">
        <v>9</v>
      </c>
      <c r="C279" s="33" t="s">
        <v>73</v>
      </c>
      <c r="D279" s="34"/>
      <c r="E279" s="35">
        <v>231</v>
      </c>
      <c r="F279" s="14"/>
      <c r="G279" s="15"/>
      <c r="H279" s="16">
        <f t="shared" si="4"/>
        <v>0</v>
      </c>
    </row>
    <row r="280" spans="1:8" ht="15.75">
      <c r="A280" s="10"/>
      <c r="B280" s="32">
        <v>10</v>
      </c>
      <c r="C280" s="33" t="s">
        <v>74</v>
      </c>
      <c r="D280" s="34"/>
      <c r="E280" s="35">
        <v>231</v>
      </c>
      <c r="F280" s="14"/>
      <c r="G280" s="15"/>
      <c r="H280" s="16">
        <f t="shared" si="4"/>
        <v>0</v>
      </c>
    </row>
    <row r="281" spans="1:8" ht="31.5">
      <c r="A281" s="10"/>
      <c r="B281" s="32">
        <v>11</v>
      </c>
      <c r="C281" s="33" t="s">
        <v>75</v>
      </c>
      <c r="D281" s="34"/>
      <c r="E281" s="35">
        <v>231</v>
      </c>
      <c r="F281" s="14"/>
      <c r="G281" s="15"/>
      <c r="H281" s="16">
        <f t="shared" si="4"/>
        <v>0</v>
      </c>
    </row>
    <row r="282" spans="1:8" ht="31.5">
      <c r="A282" s="10"/>
      <c r="B282" s="32">
        <v>12</v>
      </c>
      <c r="C282" s="33" t="s">
        <v>76</v>
      </c>
      <c r="D282" s="34"/>
      <c r="E282" s="35">
        <v>231</v>
      </c>
      <c r="F282" s="14"/>
      <c r="G282" s="15"/>
      <c r="H282" s="16">
        <f t="shared" si="4"/>
        <v>0</v>
      </c>
    </row>
    <row r="283" spans="1:8" ht="31.5">
      <c r="A283" s="10"/>
      <c r="B283" s="32">
        <v>13</v>
      </c>
      <c r="C283" s="33" t="s">
        <v>77</v>
      </c>
      <c r="D283" s="34"/>
      <c r="E283" s="35">
        <v>231</v>
      </c>
      <c r="F283" s="14"/>
      <c r="G283" s="15"/>
      <c r="H283" s="16">
        <f t="shared" si="4"/>
        <v>0</v>
      </c>
    </row>
    <row r="284" spans="1:8" ht="31.5">
      <c r="A284" s="10"/>
      <c r="B284" s="32">
        <v>14</v>
      </c>
      <c r="C284" s="33" t="s">
        <v>78</v>
      </c>
      <c r="D284" s="34"/>
      <c r="E284" s="35">
        <v>231</v>
      </c>
      <c r="F284" s="14"/>
      <c r="G284" s="15"/>
      <c r="H284" s="16">
        <f t="shared" si="4"/>
        <v>0</v>
      </c>
    </row>
    <row r="285" spans="1:8" ht="31.5">
      <c r="A285" s="10"/>
      <c r="B285" s="32">
        <v>15</v>
      </c>
      <c r="C285" s="33" t="s">
        <v>79</v>
      </c>
      <c r="D285" s="34"/>
      <c r="E285" s="35">
        <v>231</v>
      </c>
      <c r="F285" s="14"/>
      <c r="G285" s="15"/>
      <c r="H285" s="16">
        <f t="shared" si="4"/>
        <v>0</v>
      </c>
    </row>
    <row r="286" spans="1:8" ht="15.75">
      <c r="A286" s="10"/>
      <c r="B286" s="32">
        <v>16</v>
      </c>
      <c r="C286" s="33" t="s">
        <v>80</v>
      </c>
      <c r="D286" s="34"/>
      <c r="E286" s="35">
        <v>231</v>
      </c>
      <c r="F286" s="14"/>
      <c r="G286" s="15"/>
      <c r="H286" s="16">
        <f t="shared" si="4"/>
        <v>0</v>
      </c>
    </row>
    <row r="287" spans="1:8" ht="15.75">
      <c r="A287" s="10"/>
      <c r="B287" s="32">
        <v>17</v>
      </c>
      <c r="C287" s="33" t="s">
        <v>81</v>
      </c>
      <c r="D287" s="34"/>
      <c r="E287" s="35">
        <v>231</v>
      </c>
      <c r="F287" s="14"/>
      <c r="G287" s="15"/>
      <c r="H287" s="16">
        <f t="shared" si="4"/>
        <v>0</v>
      </c>
    </row>
    <row r="288" spans="1:8" ht="31.5">
      <c r="A288" s="10"/>
      <c r="B288" s="32">
        <v>18</v>
      </c>
      <c r="C288" s="33" t="s">
        <v>82</v>
      </c>
      <c r="D288" s="34"/>
      <c r="E288" s="35">
        <v>208</v>
      </c>
      <c r="F288" s="14"/>
      <c r="G288" s="15"/>
      <c r="H288" s="16">
        <f t="shared" si="4"/>
        <v>0</v>
      </c>
    </row>
    <row r="289" spans="1:8" ht="15.75">
      <c r="A289" s="10"/>
      <c r="B289" s="32">
        <v>19</v>
      </c>
      <c r="C289" s="33" t="s">
        <v>83</v>
      </c>
      <c r="D289" s="34"/>
      <c r="E289" s="35">
        <v>80</v>
      </c>
      <c r="F289" s="14"/>
      <c r="G289" s="15"/>
      <c r="H289" s="16">
        <f t="shared" si="4"/>
        <v>0</v>
      </c>
    </row>
    <row r="290" spans="1:8" ht="15.75">
      <c r="A290" s="10"/>
      <c r="B290" s="32">
        <v>20</v>
      </c>
      <c r="C290" s="33" t="s">
        <v>84</v>
      </c>
      <c r="D290" s="34"/>
      <c r="E290" s="35">
        <v>125</v>
      </c>
      <c r="F290" s="14"/>
      <c r="G290" s="15"/>
      <c r="H290" s="16">
        <f t="shared" si="4"/>
        <v>0</v>
      </c>
    </row>
    <row r="291" spans="1:8" ht="15.75">
      <c r="A291" s="10"/>
      <c r="B291" s="32">
        <v>21</v>
      </c>
      <c r="C291" s="33" t="s">
        <v>85</v>
      </c>
      <c r="D291" s="34"/>
      <c r="E291" s="35">
        <v>158</v>
      </c>
      <c r="F291" s="14"/>
      <c r="G291" s="15"/>
      <c r="H291" s="16">
        <f t="shared" si="4"/>
        <v>0</v>
      </c>
    </row>
    <row r="292" spans="1:8" ht="15.75">
      <c r="A292" s="10"/>
      <c r="B292" s="32">
        <v>22</v>
      </c>
      <c r="C292" s="33" t="s">
        <v>90</v>
      </c>
      <c r="D292" s="34"/>
      <c r="E292" s="35">
        <v>242</v>
      </c>
      <c r="F292" s="14"/>
      <c r="G292" s="15"/>
      <c r="H292" s="16">
        <f t="shared" si="4"/>
        <v>0</v>
      </c>
    </row>
    <row r="293" spans="1:8" ht="15.75">
      <c r="A293" s="10"/>
      <c r="B293" s="32">
        <v>23</v>
      </c>
      <c r="C293" s="33" t="s">
        <v>91</v>
      </c>
      <c r="D293" s="34"/>
      <c r="E293" s="35">
        <v>139</v>
      </c>
      <c r="F293" s="14"/>
      <c r="G293" s="15"/>
      <c r="H293" s="16">
        <f t="shared" si="4"/>
        <v>0</v>
      </c>
    </row>
    <row r="294" spans="1:8" ht="15.75">
      <c r="A294" s="10"/>
      <c r="B294" s="32">
        <v>24</v>
      </c>
      <c r="C294" s="33" t="s">
        <v>92</v>
      </c>
      <c r="D294" s="34"/>
      <c r="E294" s="35">
        <v>463</v>
      </c>
      <c r="F294" s="14"/>
      <c r="G294" s="15"/>
      <c r="H294" s="16">
        <f t="shared" si="4"/>
        <v>0</v>
      </c>
    </row>
    <row r="295" spans="1:8" ht="15.75">
      <c r="A295" s="10"/>
      <c r="B295" s="32">
        <v>25</v>
      </c>
      <c r="C295" s="33" t="s">
        <v>93</v>
      </c>
      <c r="D295" s="34"/>
      <c r="E295" s="35">
        <v>139</v>
      </c>
      <c r="F295" s="14"/>
      <c r="G295" s="15"/>
      <c r="H295" s="16">
        <f t="shared" si="4"/>
        <v>0</v>
      </c>
    </row>
    <row r="296" spans="1:8" ht="15.75">
      <c r="A296" s="10"/>
      <c r="B296" s="32">
        <v>26</v>
      </c>
      <c r="C296" s="33" t="s">
        <v>94</v>
      </c>
      <c r="D296" s="34"/>
      <c r="E296" s="35">
        <v>463</v>
      </c>
      <c r="F296" s="14"/>
      <c r="G296" s="15"/>
      <c r="H296" s="16">
        <f t="shared" si="4"/>
        <v>0</v>
      </c>
    </row>
    <row r="297" spans="1:8" ht="31.5">
      <c r="A297" s="10"/>
      <c r="B297" s="32">
        <v>27</v>
      </c>
      <c r="C297" s="33" t="s">
        <v>95</v>
      </c>
      <c r="D297" s="34"/>
      <c r="E297" s="35">
        <v>242</v>
      </c>
      <c r="F297" s="14"/>
      <c r="G297" s="15"/>
      <c r="H297" s="16">
        <f t="shared" si="4"/>
        <v>0</v>
      </c>
    </row>
    <row r="298" spans="1:8" ht="31.5">
      <c r="A298" s="10"/>
      <c r="B298" s="32">
        <v>28</v>
      </c>
      <c r="C298" s="33" t="s">
        <v>96</v>
      </c>
      <c r="D298" s="34"/>
      <c r="E298" s="35">
        <v>799</v>
      </c>
      <c r="F298" s="14"/>
      <c r="G298" s="15"/>
      <c r="H298" s="16">
        <f t="shared" si="4"/>
        <v>0</v>
      </c>
    </row>
    <row r="299" spans="1:8" ht="15.75">
      <c r="A299" s="10"/>
      <c r="B299" s="32">
        <v>29</v>
      </c>
      <c r="C299" s="33" t="s">
        <v>97</v>
      </c>
      <c r="D299" s="34"/>
      <c r="E299" s="35">
        <v>799</v>
      </c>
      <c r="F299" s="14"/>
      <c r="G299" s="15"/>
      <c r="H299" s="16">
        <f t="shared" si="4"/>
        <v>0</v>
      </c>
    </row>
    <row r="300" spans="1:8" ht="15.75">
      <c r="A300" s="10"/>
      <c r="B300" s="32">
        <v>30</v>
      </c>
      <c r="C300" s="33" t="s">
        <v>98</v>
      </c>
      <c r="D300" s="34"/>
      <c r="E300" s="35">
        <v>463</v>
      </c>
      <c r="F300" s="14"/>
      <c r="G300" s="15"/>
      <c r="H300" s="16">
        <f t="shared" si="4"/>
        <v>0</v>
      </c>
    </row>
    <row r="301" spans="1:8" ht="15.75">
      <c r="A301" s="10"/>
      <c r="B301" s="32">
        <v>31</v>
      </c>
      <c r="C301" s="33" t="s">
        <v>99</v>
      </c>
      <c r="D301" s="34"/>
      <c r="E301" s="35">
        <v>463</v>
      </c>
      <c r="F301" s="14"/>
      <c r="G301" s="15"/>
      <c r="H301" s="16">
        <f t="shared" si="4"/>
        <v>0</v>
      </c>
    </row>
    <row r="302" spans="1:8" ht="63">
      <c r="A302" s="10"/>
      <c r="B302" s="32">
        <v>32</v>
      </c>
      <c r="C302" s="33" t="s">
        <v>100</v>
      </c>
      <c r="D302" s="34"/>
      <c r="E302" s="35">
        <v>474</v>
      </c>
      <c r="F302" s="14"/>
      <c r="G302" s="15"/>
      <c r="H302" s="16">
        <f t="shared" si="4"/>
        <v>0</v>
      </c>
    </row>
    <row r="303" spans="1:8" ht="63">
      <c r="A303" s="10"/>
      <c r="B303" s="32">
        <v>33</v>
      </c>
      <c r="C303" s="33" t="s">
        <v>101</v>
      </c>
      <c r="D303" s="34"/>
      <c r="E303" s="35">
        <v>236</v>
      </c>
      <c r="F303" s="14"/>
      <c r="G303" s="15"/>
      <c r="H303" s="16">
        <f t="shared" si="4"/>
        <v>0</v>
      </c>
    </row>
    <row r="304" spans="1:8" ht="31.5">
      <c r="A304" s="10"/>
      <c r="B304" s="32">
        <v>34</v>
      </c>
      <c r="C304" s="33" t="s">
        <v>102</v>
      </c>
      <c r="D304" s="34"/>
      <c r="E304" s="35">
        <v>66</v>
      </c>
      <c r="F304" s="14"/>
      <c r="G304" s="15"/>
      <c r="H304" s="16">
        <f t="shared" si="4"/>
        <v>0</v>
      </c>
    </row>
    <row r="305" spans="1:8" ht="47.25">
      <c r="A305" s="10"/>
      <c r="B305" s="32">
        <v>35</v>
      </c>
      <c r="C305" s="33" t="s">
        <v>103</v>
      </c>
      <c r="D305" s="34"/>
      <c r="E305" s="35">
        <v>198</v>
      </c>
      <c r="F305" s="14"/>
      <c r="G305" s="15"/>
      <c r="H305" s="16">
        <f t="shared" si="4"/>
        <v>0</v>
      </c>
    </row>
    <row r="306" spans="1:8" ht="15.75">
      <c r="A306" s="10"/>
      <c r="B306" s="32">
        <v>36</v>
      </c>
      <c r="C306" s="33" t="s">
        <v>104</v>
      </c>
      <c r="D306" s="34"/>
      <c r="E306" s="35">
        <v>799</v>
      </c>
      <c r="F306" s="14"/>
      <c r="G306" s="15"/>
      <c r="H306" s="16">
        <f t="shared" si="4"/>
        <v>0</v>
      </c>
    </row>
    <row r="307" spans="1:8" ht="15.75">
      <c r="A307" s="10"/>
      <c r="B307" s="32">
        <v>37</v>
      </c>
      <c r="C307" s="33" t="s">
        <v>105</v>
      </c>
      <c r="D307" s="34"/>
      <c r="E307" s="35">
        <v>799</v>
      </c>
      <c r="F307" s="14"/>
      <c r="G307" s="15"/>
      <c r="H307" s="16">
        <f t="shared" si="4"/>
        <v>0</v>
      </c>
    </row>
    <row r="308" spans="1:8" ht="15.75">
      <c r="A308" s="10"/>
      <c r="B308" s="32">
        <v>38</v>
      </c>
      <c r="C308" s="33" t="s">
        <v>106</v>
      </c>
      <c r="D308" s="34"/>
      <c r="E308" s="35">
        <v>799</v>
      </c>
      <c r="F308" s="14"/>
      <c r="G308" s="15"/>
      <c r="H308" s="16">
        <f t="shared" si="4"/>
        <v>0</v>
      </c>
    </row>
    <row r="309" spans="1:8" ht="47.25">
      <c r="A309" s="10"/>
      <c r="B309" s="32">
        <v>39</v>
      </c>
      <c r="C309" s="33" t="s">
        <v>107</v>
      </c>
      <c r="D309" s="34"/>
      <c r="E309" s="35">
        <v>394</v>
      </c>
      <c r="F309" s="14"/>
      <c r="G309" s="15"/>
      <c r="H309" s="16">
        <f t="shared" si="4"/>
        <v>0</v>
      </c>
    </row>
    <row r="310" spans="1:8" ht="31.5">
      <c r="A310" s="10"/>
      <c r="B310" s="32">
        <v>40</v>
      </c>
      <c r="C310" s="33" t="s">
        <v>108</v>
      </c>
      <c r="D310" s="34"/>
      <c r="E310" s="35">
        <v>1393</v>
      </c>
      <c r="F310" s="14"/>
      <c r="G310" s="15"/>
      <c r="H310" s="16">
        <f t="shared" si="4"/>
        <v>0</v>
      </c>
    </row>
    <row r="311" spans="1:8" ht="31.5">
      <c r="A311" s="10"/>
      <c r="B311" s="32">
        <v>41</v>
      </c>
      <c r="C311" s="36" t="s">
        <v>109</v>
      </c>
      <c r="D311" s="34"/>
      <c r="E311" s="35">
        <v>236</v>
      </c>
      <c r="F311" s="14"/>
      <c r="G311" s="15"/>
      <c r="H311" s="16">
        <f t="shared" si="4"/>
        <v>0</v>
      </c>
    </row>
    <row r="312" spans="1:8" ht="15.75">
      <c r="A312" s="10"/>
      <c r="B312" s="32">
        <v>42</v>
      </c>
      <c r="C312" s="33" t="s">
        <v>110</v>
      </c>
      <c r="D312" s="34"/>
      <c r="E312" s="35">
        <v>236</v>
      </c>
      <c r="F312" s="14"/>
      <c r="G312" s="15"/>
      <c r="H312" s="16">
        <f t="shared" si="4"/>
        <v>0</v>
      </c>
    </row>
    <row r="313" spans="1:8" ht="47.25">
      <c r="A313" s="10"/>
      <c r="B313" s="32">
        <v>43</v>
      </c>
      <c r="C313" s="33" t="s">
        <v>111</v>
      </c>
      <c r="D313" s="34"/>
      <c r="E313" s="35">
        <v>405</v>
      </c>
      <c r="F313" s="14"/>
      <c r="G313" s="15"/>
      <c r="H313" s="16">
        <f t="shared" si="4"/>
        <v>0</v>
      </c>
    </row>
    <row r="314" spans="1:8" ht="47.25">
      <c r="A314" s="10"/>
      <c r="B314" s="32">
        <v>44</v>
      </c>
      <c r="C314" s="33" t="s">
        <v>112</v>
      </c>
      <c r="D314" s="34"/>
      <c r="E314" s="35">
        <v>154</v>
      </c>
      <c r="F314" s="14"/>
      <c r="G314" s="15"/>
      <c r="H314" s="16">
        <f t="shared" si="4"/>
        <v>0</v>
      </c>
    </row>
    <row r="315" spans="1:8" ht="63">
      <c r="A315" s="10"/>
      <c r="B315" s="32">
        <v>45</v>
      </c>
      <c r="C315" s="33" t="s">
        <v>436</v>
      </c>
      <c r="D315" s="34"/>
      <c r="E315" s="35">
        <v>1693</v>
      </c>
      <c r="F315" s="14"/>
      <c r="G315" s="15"/>
      <c r="H315" s="16">
        <f t="shared" si="4"/>
        <v>0</v>
      </c>
    </row>
    <row r="316" spans="1:8" ht="78.75">
      <c r="A316" s="10"/>
      <c r="B316" s="32">
        <v>46</v>
      </c>
      <c r="C316" s="33" t="s">
        <v>437</v>
      </c>
      <c r="D316" s="34"/>
      <c r="E316" s="35">
        <v>1049</v>
      </c>
      <c r="F316" s="14"/>
      <c r="G316" s="15"/>
      <c r="H316" s="16">
        <f t="shared" si="4"/>
        <v>0</v>
      </c>
    </row>
    <row r="317" spans="1:8" ht="110.25">
      <c r="A317" s="10"/>
      <c r="B317" s="32">
        <v>47</v>
      </c>
      <c r="C317" s="81" t="s">
        <v>438</v>
      </c>
      <c r="D317" s="34"/>
      <c r="E317" s="35">
        <v>1443</v>
      </c>
      <c r="F317" s="14"/>
      <c r="G317" s="15"/>
      <c r="H317" s="16">
        <f t="shared" si="4"/>
        <v>0</v>
      </c>
    </row>
    <row r="318" spans="1:8" ht="78.75">
      <c r="A318" s="10"/>
      <c r="B318" s="32">
        <v>48</v>
      </c>
      <c r="C318" s="33" t="s">
        <v>439</v>
      </c>
      <c r="D318" s="34"/>
      <c r="E318" s="35">
        <v>798</v>
      </c>
      <c r="F318" s="14"/>
      <c r="G318" s="15"/>
      <c r="H318" s="16">
        <f t="shared" si="4"/>
        <v>0</v>
      </c>
    </row>
    <row r="319" spans="1:8" ht="63">
      <c r="A319" s="10"/>
      <c r="B319" s="32">
        <v>49</v>
      </c>
      <c r="C319" s="33" t="s">
        <v>114</v>
      </c>
      <c r="D319" s="34"/>
      <c r="E319" s="35">
        <v>231</v>
      </c>
      <c r="F319" s="14"/>
      <c r="G319" s="15"/>
      <c r="H319" s="16">
        <f t="shared" si="4"/>
        <v>0</v>
      </c>
    </row>
    <row r="320" spans="1:8" ht="94.5">
      <c r="A320" s="10"/>
      <c r="B320" s="32">
        <v>50</v>
      </c>
      <c r="C320" s="33" t="s">
        <v>115</v>
      </c>
      <c r="D320" s="34"/>
      <c r="E320" s="35">
        <v>1112</v>
      </c>
      <c r="F320" s="14"/>
      <c r="G320" s="15"/>
      <c r="H320" s="16">
        <f t="shared" si="4"/>
        <v>0</v>
      </c>
    </row>
    <row r="321" spans="1:8" ht="94.5">
      <c r="A321" s="10"/>
      <c r="B321" s="32">
        <v>51</v>
      </c>
      <c r="C321" s="33" t="s">
        <v>116</v>
      </c>
      <c r="D321" s="34"/>
      <c r="E321" s="35">
        <v>1390</v>
      </c>
      <c r="F321" s="14"/>
      <c r="G321" s="15"/>
      <c r="H321" s="16">
        <f t="shared" si="4"/>
        <v>0</v>
      </c>
    </row>
    <row r="322" spans="1:8" ht="31.5">
      <c r="A322" s="10"/>
      <c r="B322" s="32">
        <v>52</v>
      </c>
      <c r="C322" s="33" t="s">
        <v>117</v>
      </c>
      <c r="D322" s="34"/>
      <c r="E322" s="35">
        <v>358</v>
      </c>
      <c r="F322" s="14"/>
      <c r="G322" s="15"/>
      <c r="H322" s="16">
        <f t="shared" si="4"/>
        <v>0</v>
      </c>
    </row>
    <row r="323" spans="1:8" ht="47.25">
      <c r="A323" s="10"/>
      <c r="B323" s="32">
        <v>53</v>
      </c>
      <c r="C323" s="33" t="s">
        <v>118</v>
      </c>
      <c r="D323" s="34"/>
      <c r="E323" s="35">
        <v>378</v>
      </c>
      <c r="F323" s="14"/>
      <c r="G323" s="15"/>
      <c r="H323" s="16">
        <f t="shared" si="4"/>
        <v>0</v>
      </c>
    </row>
    <row r="324" spans="1:8" ht="47.25">
      <c r="A324" s="10"/>
      <c r="B324" s="32">
        <v>54</v>
      </c>
      <c r="C324" s="33" t="s">
        <v>121</v>
      </c>
      <c r="D324" s="34"/>
      <c r="E324" s="35">
        <v>456</v>
      </c>
      <c r="F324" s="14"/>
      <c r="G324" s="15"/>
      <c r="H324" s="16">
        <f t="shared" si="4"/>
        <v>0</v>
      </c>
    </row>
    <row r="325" spans="1:8" ht="31.5">
      <c r="A325" s="10"/>
      <c r="B325" s="32">
        <v>55</v>
      </c>
      <c r="C325" s="33" t="s">
        <v>122</v>
      </c>
      <c r="D325" s="34"/>
      <c r="E325" s="35">
        <v>602</v>
      </c>
      <c r="F325" s="14"/>
      <c r="G325" s="15"/>
      <c r="H325" s="16">
        <f t="shared" si="4"/>
        <v>0</v>
      </c>
    </row>
    <row r="326" spans="1:8" ht="80.25" customHeight="1">
      <c r="A326" s="10"/>
      <c r="B326" s="32">
        <v>56</v>
      </c>
      <c r="C326" s="33" t="s">
        <v>123</v>
      </c>
      <c r="D326" s="34"/>
      <c r="E326" s="35">
        <v>477</v>
      </c>
      <c r="F326" s="14"/>
      <c r="G326" s="15"/>
      <c r="H326" s="16">
        <f t="shared" si="4"/>
        <v>0</v>
      </c>
    </row>
    <row r="327" spans="1:8" ht="15.75">
      <c r="A327" s="10"/>
      <c r="B327" s="32">
        <v>57</v>
      </c>
      <c r="C327" s="33" t="s">
        <v>124</v>
      </c>
      <c r="D327" s="34"/>
      <c r="E327" s="35">
        <v>173</v>
      </c>
      <c r="F327" s="14"/>
      <c r="G327" s="15"/>
      <c r="H327" s="16">
        <f aca="true" t="shared" si="5" ref="H327:H390">F327*G327</f>
        <v>0</v>
      </c>
    </row>
    <row r="328" spans="1:8" ht="31.5">
      <c r="A328" s="10"/>
      <c r="B328" s="32">
        <v>58</v>
      </c>
      <c r="C328" s="33" t="s">
        <v>125</v>
      </c>
      <c r="D328" s="34"/>
      <c r="E328" s="35">
        <v>799</v>
      </c>
      <c r="F328" s="14"/>
      <c r="G328" s="15"/>
      <c r="H328" s="16">
        <f t="shared" si="5"/>
        <v>0</v>
      </c>
    </row>
    <row r="329" spans="1:8" ht="31.5">
      <c r="A329" s="10"/>
      <c r="B329" s="32">
        <v>59</v>
      </c>
      <c r="C329" s="33" t="s">
        <v>126</v>
      </c>
      <c r="D329" s="34"/>
      <c r="E329" s="35">
        <v>150</v>
      </c>
      <c r="F329" s="14"/>
      <c r="G329" s="15"/>
      <c r="H329" s="16">
        <f t="shared" si="5"/>
        <v>0</v>
      </c>
    </row>
    <row r="330" spans="1:8" ht="47.25" customHeight="1">
      <c r="A330" s="10"/>
      <c r="B330" s="32">
        <v>60</v>
      </c>
      <c r="C330" s="36" t="s">
        <v>127</v>
      </c>
      <c r="D330" s="34"/>
      <c r="E330" s="35">
        <v>231</v>
      </c>
      <c r="F330" s="14"/>
      <c r="G330" s="15"/>
      <c r="H330" s="16">
        <f t="shared" si="5"/>
        <v>0</v>
      </c>
    </row>
    <row r="331" spans="1:8" ht="31.5">
      <c r="A331" s="10"/>
      <c r="B331" s="32">
        <v>61</v>
      </c>
      <c r="C331" s="36" t="s">
        <v>128</v>
      </c>
      <c r="D331" s="34"/>
      <c r="E331" s="35">
        <v>231</v>
      </c>
      <c r="F331" s="14"/>
      <c r="G331" s="15"/>
      <c r="H331" s="16">
        <f t="shared" si="5"/>
        <v>0</v>
      </c>
    </row>
    <row r="332" spans="1:8" ht="15.75">
      <c r="A332" s="10"/>
      <c r="B332" s="32">
        <v>62</v>
      </c>
      <c r="C332" s="36" t="s">
        <v>129</v>
      </c>
      <c r="D332" s="34"/>
      <c r="E332" s="35">
        <v>231</v>
      </c>
      <c r="F332" s="14"/>
      <c r="G332" s="15"/>
      <c r="H332" s="16">
        <f t="shared" si="5"/>
        <v>0</v>
      </c>
    </row>
    <row r="333" spans="1:8" ht="15.75">
      <c r="A333" s="10"/>
      <c r="B333" s="32">
        <v>63</v>
      </c>
      <c r="C333" s="36" t="s">
        <v>130</v>
      </c>
      <c r="D333" s="34"/>
      <c r="E333" s="35">
        <v>275</v>
      </c>
      <c r="F333" s="14"/>
      <c r="G333" s="15"/>
      <c r="H333" s="16">
        <f t="shared" si="5"/>
        <v>0</v>
      </c>
    </row>
    <row r="334" spans="1:8" ht="15.75">
      <c r="A334" s="10"/>
      <c r="B334" s="32">
        <v>64</v>
      </c>
      <c r="C334" s="36" t="s">
        <v>113</v>
      </c>
      <c r="D334" s="34"/>
      <c r="E334" s="35">
        <v>1633</v>
      </c>
      <c r="F334" s="14"/>
      <c r="G334" s="15"/>
      <c r="H334" s="16">
        <f t="shared" si="5"/>
        <v>0</v>
      </c>
    </row>
    <row r="335" spans="1:8" ht="48" customHeight="1">
      <c r="A335" s="10"/>
      <c r="B335" s="32">
        <v>65</v>
      </c>
      <c r="C335" s="36" t="s">
        <v>88</v>
      </c>
      <c r="D335" s="34"/>
      <c r="E335" s="35">
        <v>2317</v>
      </c>
      <c r="F335" s="14"/>
      <c r="G335" s="15"/>
      <c r="H335" s="16">
        <f t="shared" si="5"/>
        <v>0</v>
      </c>
    </row>
    <row r="336" spans="1:8" ht="15.75">
      <c r="A336" s="10"/>
      <c r="B336" s="32">
        <v>66</v>
      </c>
      <c r="C336" s="34" t="s">
        <v>440</v>
      </c>
      <c r="D336" s="34"/>
      <c r="E336" s="47">
        <v>1043</v>
      </c>
      <c r="F336" s="48"/>
      <c r="G336" s="48"/>
      <c r="H336" s="16">
        <f t="shared" si="5"/>
        <v>0</v>
      </c>
    </row>
    <row r="337" spans="1:8" ht="15.75">
      <c r="A337" s="10"/>
      <c r="B337" s="109">
        <v>67</v>
      </c>
      <c r="C337" s="49" t="s">
        <v>433</v>
      </c>
      <c r="D337" s="49"/>
      <c r="E337" s="47">
        <v>479</v>
      </c>
      <c r="F337" s="48"/>
      <c r="G337" s="48"/>
      <c r="H337" s="16">
        <f t="shared" si="5"/>
        <v>0</v>
      </c>
    </row>
    <row r="338" spans="1:8" ht="27.75" customHeight="1">
      <c r="A338" s="15"/>
      <c r="B338" s="103">
        <v>68</v>
      </c>
      <c r="C338" s="104" t="s">
        <v>903</v>
      </c>
      <c r="D338" s="107"/>
      <c r="E338" s="47">
        <v>267</v>
      </c>
      <c r="F338" s="15"/>
      <c r="G338" s="15"/>
      <c r="H338" s="16">
        <f t="shared" si="5"/>
        <v>0</v>
      </c>
    </row>
    <row r="339" spans="1:8" ht="23.25" customHeight="1">
      <c r="A339" s="15"/>
      <c r="B339" s="103">
        <v>69</v>
      </c>
      <c r="C339" s="104" t="s">
        <v>904</v>
      </c>
      <c r="D339" s="107"/>
      <c r="E339" s="35">
        <v>882</v>
      </c>
      <c r="F339" s="15"/>
      <c r="G339" s="15"/>
      <c r="H339" s="16">
        <f t="shared" si="5"/>
        <v>0</v>
      </c>
    </row>
    <row r="340" spans="1:8" ht="18.75" customHeight="1">
      <c r="A340" s="15"/>
      <c r="B340" s="109">
        <v>70</v>
      </c>
      <c r="C340" s="104" t="s">
        <v>905</v>
      </c>
      <c r="D340" s="107"/>
      <c r="E340" s="35">
        <v>967</v>
      </c>
      <c r="F340" s="15"/>
      <c r="G340" s="15"/>
      <c r="H340" s="16">
        <f t="shared" si="5"/>
        <v>0</v>
      </c>
    </row>
    <row r="341" spans="1:8" ht="47.25">
      <c r="A341" s="15"/>
      <c r="B341" s="103">
        <v>71</v>
      </c>
      <c r="C341" s="104" t="s">
        <v>906</v>
      </c>
      <c r="D341" s="107"/>
      <c r="E341" s="35">
        <v>612</v>
      </c>
      <c r="F341" s="15"/>
      <c r="G341" s="15"/>
      <c r="H341" s="16">
        <f t="shared" si="5"/>
        <v>0</v>
      </c>
    </row>
    <row r="342" spans="1:8" ht="47.25">
      <c r="A342" s="15"/>
      <c r="B342" s="103">
        <v>72</v>
      </c>
      <c r="C342" s="104" t="s">
        <v>907</v>
      </c>
      <c r="D342" s="107"/>
      <c r="E342" s="35">
        <v>588</v>
      </c>
      <c r="F342" s="15"/>
      <c r="G342" s="15"/>
      <c r="H342" s="16">
        <f t="shared" si="5"/>
        <v>0</v>
      </c>
    </row>
    <row r="343" spans="1:8" ht="31.5">
      <c r="A343" s="15"/>
      <c r="B343" s="109">
        <v>73</v>
      </c>
      <c r="C343" s="104" t="s">
        <v>908</v>
      </c>
      <c r="D343" s="107"/>
      <c r="E343" s="35">
        <v>967</v>
      </c>
      <c r="F343" s="15"/>
      <c r="G343" s="15"/>
      <c r="H343" s="16">
        <f t="shared" si="5"/>
        <v>0</v>
      </c>
    </row>
    <row r="344" spans="1:8" ht="31.5">
      <c r="A344" s="15"/>
      <c r="B344" s="103">
        <v>74</v>
      </c>
      <c r="C344" s="104" t="s">
        <v>909</v>
      </c>
      <c r="D344" s="107"/>
      <c r="E344" s="35">
        <v>1007</v>
      </c>
      <c r="F344" s="15"/>
      <c r="G344" s="15"/>
      <c r="H344" s="16">
        <f t="shared" si="5"/>
        <v>0</v>
      </c>
    </row>
    <row r="345" spans="1:8" ht="15.75">
      <c r="A345" s="15"/>
      <c r="B345" s="103">
        <v>75</v>
      </c>
      <c r="C345" s="107" t="s">
        <v>771</v>
      </c>
      <c r="D345" s="107"/>
      <c r="E345" s="35">
        <v>999</v>
      </c>
      <c r="F345" s="15"/>
      <c r="G345" s="15"/>
      <c r="H345" s="16">
        <f t="shared" si="5"/>
        <v>0</v>
      </c>
    </row>
    <row r="346" spans="1:8" ht="15.75">
      <c r="A346" s="15"/>
      <c r="B346" s="109">
        <v>76</v>
      </c>
      <c r="C346" s="107" t="s">
        <v>772</v>
      </c>
      <c r="D346" s="107"/>
      <c r="E346" s="35">
        <v>1661</v>
      </c>
      <c r="F346" s="15"/>
      <c r="G346" s="15"/>
      <c r="H346" s="16">
        <f t="shared" si="5"/>
        <v>0</v>
      </c>
    </row>
    <row r="347" spans="1:8" ht="15.75">
      <c r="A347" s="15"/>
      <c r="B347" s="103">
        <v>77</v>
      </c>
      <c r="C347" s="107" t="s">
        <v>773</v>
      </c>
      <c r="D347" s="107"/>
      <c r="E347" s="35">
        <v>359</v>
      </c>
      <c r="F347" s="15"/>
      <c r="G347" s="15"/>
      <c r="H347" s="16">
        <f t="shared" si="5"/>
        <v>0</v>
      </c>
    </row>
    <row r="348" spans="1:8" ht="47.25">
      <c r="A348" s="15"/>
      <c r="B348" s="103">
        <v>78</v>
      </c>
      <c r="C348" s="104" t="s">
        <v>910</v>
      </c>
      <c r="D348" s="107"/>
      <c r="E348" s="35">
        <v>868</v>
      </c>
      <c r="F348" s="15"/>
      <c r="G348" s="15"/>
      <c r="H348" s="16">
        <f t="shared" si="5"/>
        <v>0</v>
      </c>
    </row>
    <row r="349" spans="1:8" ht="47.25">
      <c r="A349" s="15"/>
      <c r="B349" s="109">
        <v>79</v>
      </c>
      <c r="C349" s="104" t="s">
        <v>911</v>
      </c>
      <c r="D349" s="107"/>
      <c r="E349" s="35">
        <v>917</v>
      </c>
      <c r="F349" s="15"/>
      <c r="G349" s="15"/>
      <c r="H349" s="16">
        <f t="shared" si="5"/>
        <v>0</v>
      </c>
    </row>
    <row r="350" spans="1:8" ht="31.5">
      <c r="A350" s="15"/>
      <c r="B350" s="103">
        <v>80</v>
      </c>
      <c r="C350" s="104" t="s">
        <v>912</v>
      </c>
      <c r="D350" s="107"/>
      <c r="E350" s="35">
        <v>867</v>
      </c>
      <c r="F350" s="15"/>
      <c r="G350" s="15"/>
      <c r="H350" s="16">
        <f t="shared" si="5"/>
        <v>0</v>
      </c>
    </row>
    <row r="351" spans="1:8" ht="15.75">
      <c r="A351" s="15"/>
      <c r="B351" s="103">
        <v>81</v>
      </c>
      <c r="C351" s="107" t="s">
        <v>774</v>
      </c>
      <c r="D351" s="107"/>
      <c r="E351" s="35">
        <v>500</v>
      </c>
      <c r="F351" s="15"/>
      <c r="G351" s="15"/>
      <c r="H351" s="16">
        <f t="shared" si="5"/>
        <v>0</v>
      </c>
    </row>
    <row r="352" spans="1:8" ht="31.5">
      <c r="A352" s="15"/>
      <c r="B352" s="109">
        <v>82</v>
      </c>
      <c r="C352" s="104" t="s">
        <v>913</v>
      </c>
      <c r="D352" s="107"/>
      <c r="E352" s="35">
        <v>491</v>
      </c>
      <c r="F352" s="15"/>
      <c r="G352" s="15"/>
      <c r="H352" s="16">
        <f t="shared" si="5"/>
        <v>0</v>
      </c>
    </row>
    <row r="353" spans="1:8" ht="15.75">
      <c r="A353" s="15"/>
      <c r="B353" s="103">
        <v>83</v>
      </c>
      <c r="C353" s="107" t="s">
        <v>775</v>
      </c>
      <c r="D353" s="107"/>
      <c r="E353" s="35">
        <v>482</v>
      </c>
      <c r="F353" s="15"/>
      <c r="G353" s="15"/>
      <c r="H353" s="16">
        <f t="shared" si="5"/>
        <v>0</v>
      </c>
    </row>
    <row r="354" spans="1:8" ht="15.75">
      <c r="A354" s="15"/>
      <c r="B354" s="103">
        <v>84</v>
      </c>
      <c r="C354" s="107" t="s">
        <v>776</v>
      </c>
      <c r="D354" s="107"/>
      <c r="E354" s="35">
        <v>482</v>
      </c>
      <c r="F354" s="15"/>
      <c r="G354" s="15"/>
      <c r="H354" s="16">
        <f t="shared" si="5"/>
        <v>0</v>
      </c>
    </row>
    <row r="355" spans="1:8" ht="50.25" customHeight="1">
      <c r="A355" s="15"/>
      <c r="B355" s="109">
        <v>85</v>
      </c>
      <c r="C355" s="104" t="s">
        <v>914</v>
      </c>
      <c r="D355" s="107"/>
      <c r="E355" s="35">
        <v>474</v>
      </c>
      <c r="F355" s="15"/>
      <c r="G355" s="15"/>
      <c r="H355" s="16">
        <f t="shared" si="5"/>
        <v>0</v>
      </c>
    </row>
    <row r="356" spans="1:8" ht="61.5" customHeight="1">
      <c r="A356" s="15"/>
      <c r="B356" s="103">
        <v>86</v>
      </c>
      <c r="C356" s="104" t="s">
        <v>915</v>
      </c>
      <c r="D356" s="107"/>
      <c r="E356" s="35">
        <v>231</v>
      </c>
      <c r="F356" s="15"/>
      <c r="G356" s="15"/>
      <c r="H356" s="16">
        <f t="shared" si="5"/>
        <v>0</v>
      </c>
    </row>
    <row r="357" spans="1:8" ht="31.5">
      <c r="A357" s="15"/>
      <c r="B357" s="103">
        <v>87</v>
      </c>
      <c r="C357" s="104" t="s">
        <v>916</v>
      </c>
      <c r="D357" s="107"/>
      <c r="E357" s="35">
        <v>400</v>
      </c>
      <c r="F357" s="15"/>
      <c r="G357" s="15"/>
      <c r="H357" s="16">
        <f t="shared" si="5"/>
        <v>0</v>
      </c>
    </row>
    <row r="358" spans="1:8" ht="31.5">
      <c r="A358" s="15"/>
      <c r="B358" s="103">
        <v>88</v>
      </c>
      <c r="C358" s="104" t="s">
        <v>918</v>
      </c>
      <c r="D358" s="107"/>
      <c r="E358" s="35">
        <v>374</v>
      </c>
      <c r="F358" s="15"/>
      <c r="G358" s="15"/>
      <c r="H358" s="16">
        <f t="shared" si="5"/>
        <v>0</v>
      </c>
    </row>
    <row r="359" spans="1:8" ht="31.5">
      <c r="A359" s="15"/>
      <c r="B359" s="109">
        <v>89</v>
      </c>
      <c r="C359" s="104" t="s">
        <v>917</v>
      </c>
      <c r="D359" s="107"/>
      <c r="E359" s="35">
        <v>502</v>
      </c>
      <c r="F359" s="15"/>
      <c r="G359" s="15"/>
      <c r="H359" s="16">
        <f t="shared" si="5"/>
        <v>0</v>
      </c>
    </row>
    <row r="360" spans="1:8" ht="15.75">
      <c r="A360" s="15"/>
      <c r="B360" s="103">
        <v>90</v>
      </c>
      <c r="C360" s="107" t="s">
        <v>777</v>
      </c>
      <c r="D360" s="107"/>
      <c r="E360" s="35">
        <v>440</v>
      </c>
      <c r="F360" s="15"/>
      <c r="G360" s="15"/>
      <c r="H360" s="16">
        <f t="shared" si="5"/>
        <v>0</v>
      </c>
    </row>
    <row r="361" spans="1:8" ht="15.75">
      <c r="A361" s="15"/>
      <c r="B361" s="103">
        <v>91</v>
      </c>
      <c r="C361" s="107" t="s">
        <v>778</v>
      </c>
      <c r="D361" s="107"/>
      <c r="E361" s="35">
        <v>702</v>
      </c>
      <c r="F361" s="15"/>
      <c r="G361" s="15"/>
      <c r="H361" s="16">
        <f t="shared" si="5"/>
        <v>0</v>
      </c>
    </row>
    <row r="362" spans="1:8" ht="15.75">
      <c r="A362" s="15"/>
      <c r="B362" s="109">
        <v>92</v>
      </c>
      <c r="C362" s="107" t="s">
        <v>779</v>
      </c>
      <c r="D362" s="107"/>
      <c r="E362" s="35">
        <v>802</v>
      </c>
      <c r="F362" s="15"/>
      <c r="G362" s="15"/>
      <c r="H362" s="16">
        <f t="shared" si="5"/>
        <v>0</v>
      </c>
    </row>
    <row r="363" spans="1:8" ht="47.25">
      <c r="A363" s="15"/>
      <c r="B363" s="103">
        <v>93</v>
      </c>
      <c r="C363" s="104" t="s">
        <v>919</v>
      </c>
      <c r="D363" s="107"/>
      <c r="E363" s="35">
        <v>583</v>
      </c>
      <c r="F363" s="15"/>
      <c r="G363" s="15"/>
      <c r="H363" s="16">
        <f t="shared" si="5"/>
        <v>0</v>
      </c>
    </row>
    <row r="364" spans="1:8" ht="39.75" customHeight="1">
      <c r="A364" s="15"/>
      <c r="B364" s="103">
        <v>94</v>
      </c>
      <c r="C364" s="104" t="s">
        <v>920</v>
      </c>
      <c r="D364" s="107"/>
      <c r="E364" s="35">
        <v>325</v>
      </c>
      <c r="F364" s="15"/>
      <c r="G364" s="15"/>
      <c r="H364" s="16">
        <f t="shared" si="5"/>
        <v>0</v>
      </c>
    </row>
    <row r="365" spans="1:8" ht="15.75">
      <c r="A365" s="15"/>
      <c r="B365" s="109">
        <v>95</v>
      </c>
      <c r="C365" s="107" t="s">
        <v>780</v>
      </c>
      <c r="D365" s="107"/>
      <c r="E365" s="35">
        <v>950</v>
      </c>
      <c r="F365" s="15"/>
      <c r="G365" s="15"/>
      <c r="H365" s="16">
        <f t="shared" si="5"/>
        <v>0</v>
      </c>
    </row>
    <row r="366" spans="1:8" s="4" customFormat="1" ht="15.75">
      <c r="A366" s="37"/>
      <c r="B366" s="103">
        <v>96</v>
      </c>
      <c r="C366" s="107" t="s">
        <v>781</v>
      </c>
      <c r="D366" s="110"/>
      <c r="E366" s="38">
        <v>500</v>
      </c>
      <c r="F366" s="37"/>
      <c r="G366" s="37"/>
      <c r="H366" s="16">
        <f t="shared" si="5"/>
        <v>0</v>
      </c>
    </row>
    <row r="367" spans="1:8" s="4" customFormat="1" ht="15.75">
      <c r="A367" s="37"/>
      <c r="B367" s="103">
        <v>97</v>
      </c>
      <c r="C367" s="107" t="s">
        <v>782</v>
      </c>
      <c r="D367" s="110"/>
      <c r="E367" s="38">
        <v>300</v>
      </c>
      <c r="F367" s="37"/>
      <c r="G367" s="37"/>
      <c r="H367" s="16">
        <f t="shared" si="5"/>
        <v>0</v>
      </c>
    </row>
    <row r="368" spans="1:8" s="4" customFormat="1" ht="15.75" customHeight="1">
      <c r="A368" s="37"/>
      <c r="B368" s="109">
        <v>98</v>
      </c>
      <c r="C368" s="107" t="s">
        <v>783</v>
      </c>
      <c r="D368" s="110"/>
      <c r="E368" s="38">
        <v>731</v>
      </c>
      <c r="F368" s="37"/>
      <c r="G368" s="37"/>
      <c r="H368" s="16">
        <f t="shared" si="5"/>
        <v>0</v>
      </c>
    </row>
    <row r="369" spans="1:8" s="4" customFormat="1" ht="17.25" customHeight="1">
      <c r="A369" s="37"/>
      <c r="B369" s="103">
        <v>99</v>
      </c>
      <c r="C369" s="107" t="s">
        <v>784</v>
      </c>
      <c r="D369" s="110"/>
      <c r="E369" s="38">
        <v>350</v>
      </c>
      <c r="F369" s="37"/>
      <c r="G369" s="37"/>
      <c r="H369" s="16">
        <f t="shared" si="5"/>
        <v>0</v>
      </c>
    </row>
    <row r="370" spans="1:8" s="4" customFormat="1" ht="21" customHeight="1">
      <c r="A370" s="37"/>
      <c r="B370" s="103">
        <v>100</v>
      </c>
      <c r="C370" s="107" t="s">
        <v>785</v>
      </c>
      <c r="D370" s="110"/>
      <c r="E370" s="38">
        <v>350</v>
      </c>
      <c r="F370" s="37"/>
      <c r="G370" s="37"/>
      <c r="H370" s="16">
        <f t="shared" si="5"/>
        <v>0</v>
      </c>
    </row>
    <row r="371" spans="1:8" s="4" customFormat="1" ht="31.5">
      <c r="A371" s="37"/>
      <c r="B371" s="109">
        <v>101</v>
      </c>
      <c r="C371" s="104" t="s">
        <v>921</v>
      </c>
      <c r="D371" s="110"/>
      <c r="E371" s="38">
        <v>286</v>
      </c>
      <c r="F371" s="37"/>
      <c r="G371" s="37"/>
      <c r="H371" s="16">
        <f t="shared" si="5"/>
        <v>0</v>
      </c>
    </row>
    <row r="372" spans="1:8" ht="15.75" customHeight="1">
      <c r="A372" s="15"/>
      <c r="B372" s="103">
        <v>102</v>
      </c>
      <c r="C372" s="107" t="s">
        <v>786</v>
      </c>
      <c r="D372" s="107"/>
      <c r="E372" s="35">
        <v>800</v>
      </c>
      <c r="F372" s="15"/>
      <c r="G372" s="15"/>
      <c r="H372" s="16">
        <f t="shared" si="5"/>
        <v>0</v>
      </c>
    </row>
    <row r="373" spans="1:8" ht="47.25">
      <c r="A373" s="15"/>
      <c r="B373" s="103">
        <v>103</v>
      </c>
      <c r="C373" s="104" t="s">
        <v>922</v>
      </c>
      <c r="D373" s="107"/>
      <c r="E373" s="35">
        <v>588</v>
      </c>
      <c r="F373" s="15"/>
      <c r="G373" s="15"/>
      <c r="H373" s="16">
        <f t="shared" si="5"/>
        <v>0</v>
      </c>
    </row>
    <row r="374" spans="1:8" ht="47.25">
      <c r="A374" s="15"/>
      <c r="B374" s="109">
        <v>104</v>
      </c>
      <c r="C374" s="104" t="s">
        <v>923</v>
      </c>
      <c r="D374" s="107"/>
      <c r="E374" s="35">
        <v>3253</v>
      </c>
      <c r="F374" s="15"/>
      <c r="G374" s="15"/>
      <c r="H374" s="16">
        <f t="shared" si="5"/>
        <v>0</v>
      </c>
    </row>
    <row r="375" spans="1:8" ht="15.75">
      <c r="A375" s="15"/>
      <c r="B375" s="103">
        <v>105</v>
      </c>
      <c r="C375" s="107" t="s">
        <v>787</v>
      </c>
      <c r="D375" s="107"/>
      <c r="E375" s="35">
        <v>126</v>
      </c>
      <c r="F375" s="15"/>
      <c r="G375" s="15"/>
      <c r="H375" s="16">
        <f t="shared" si="5"/>
        <v>0</v>
      </c>
    </row>
    <row r="376" spans="1:8" ht="31.5">
      <c r="A376" s="15"/>
      <c r="B376" s="103">
        <v>106</v>
      </c>
      <c r="C376" s="104" t="s">
        <v>924</v>
      </c>
      <c r="D376" s="107"/>
      <c r="E376" s="35">
        <v>222</v>
      </c>
      <c r="F376" s="15"/>
      <c r="G376" s="15"/>
      <c r="H376" s="16">
        <f t="shared" si="5"/>
        <v>0</v>
      </c>
    </row>
    <row r="377" spans="1:8" ht="15.75">
      <c r="A377" s="15"/>
      <c r="B377" s="103">
        <v>107</v>
      </c>
      <c r="C377" s="107" t="s">
        <v>788</v>
      </c>
      <c r="D377" s="107"/>
      <c r="E377" s="35">
        <v>222</v>
      </c>
      <c r="F377" s="15"/>
      <c r="G377" s="15"/>
      <c r="H377" s="16">
        <f t="shared" si="5"/>
        <v>0</v>
      </c>
    </row>
    <row r="378" spans="1:8" ht="31.5">
      <c r="A378" s="15"/>
      <c r="B378" s="103">
        <v>108</v>
      </c>
      <c r="C378" s="104" t="s">
        <v>925</v>
      </c>
      <c r="D378" s="107"/>
      <c r="E378" s="35">
        <v>517</v>
      </c>
      <c r="F378" s="15"/>
      <c r="G378" s="15"/>
      <c r="H378" s="16">
        <f t="shared" si="5"/>
        <v>0</v>
      </c>
    </row>
    <row r="379" spans="1:8" ht="63">
      <c r="A379" s="15"/>
      <c r="B379" s="109">
        <v>109</v>
      </c>
      <c r="C379" s="104" t="s">
        <v>926</v>
      </c>
      <c r="D379" s="107"/>
      <c r="E379" s="35">
        <v>568</v>
      </c>
      <c r="F379" s="15"/>
      <c r="G379" s="15"/>
      <c r="H379" s="16">
        <f t="shared" si="5"/>
        <v>0</v>
      </c>
    </row>
    <row r="380" spans="1:8" ht="47.25">
      <c r="A380" s="10"/>
      <c r="B380" s="109">
        <v>1</v>
      </c>
      <c r="C380" s="49" t="s">
        <v>434</v>
      </c>
      <c r="D380" s="49" t="s">
        <v>435</v>
      </c>
      <c r="E380" s="47">
        <v>474</v>
      </c>
      <c r="F380" s="48"/>
      <c r="G380" s="48"/>
      <c r="H380" s="16">
        <f t="shared" si="5"/>
        <v>0</v>
      </c>
    </row>
    <row r="381" spans="1:8" ht="47.25">
      <c r="A381" s="10"/>
      <c r="B381" s="32">
        <v>2</v>
      </c>
      <c r="C381" s="49" t="s">
        <v>698</v>
      </c>
      <c r="D381" s="49" t="s">
        <v>728</v>
      </c>
      <c r="E381" s="47">
        <v>299</v>
      </c>
      <c r="F381" s="48"/>
      <c r="G381" s="48"/>
      <c r="H381" s="16">
        <f t="shared" si="5"/>
        <v>0</v>
      </c>
    </row>
    <row r="382" spans="1:8" ht="47.25">
      <c r="A382" s="10"/>
      <c r="B382" s="32">
        <v>3</v>
      </c>
      <c r="C382" s="49" t="s">
        <v>699</v>
      </c>
      <c r="D382" s="49" t="s">
        <v>729</v>
      </c>
      <c r="E382" s="47">
        <v>141</v>
      </c>
      <c r="F382" s="48"/>
      <c r="G382" s="48"/>
      <c r="H382" s="16">
        <f t="shared" si="5"/>
        <v>0</v>
      </c>
    </row>
    <row r="383" spans="1:8" ht="47.25">
      <c r="A383" s="10"/>
      <c r="B383" s="32">
        <v>4</v>
      </c>
      <c r="C383" s="49" t="s">
        <v>700</v>
      </c>
      <c r="D383" s="49" t="s">
        <v>730</v>
      </c>
      <c r="E383" s="47">
        <v>919</v>
      </c>
      <c r="F383" s="48"/>
      <c r="G383" s="48"/>
      <c r="H383" s="16">
        <f t="shared" si="5"/>
        <v>0</v>
      </c>
    </row>
    <row r="384" spans="1:8" ht="47.25">
      <c r="A384" s="10"/>
      <c r="B384" s="32">
        <v>5</v>
      </c>
      <c r="C384" s="49" t="s">
        <v>701</v>
      </c>
      <c r="D384" s="49" t="s">
        <v>731</v>
      </c>
      <c r="E384" s="47">
        <v>544</v>
      </c>
      <c r="F384" s="48"/>
      <c r="G384" s="48"/>
      <c r="H384" s="16">
        <f t="shared" si="5"/>
        <v>0</v>
      </c>
    </row>
    <row r="385" spans="1:8" ht="31.5">
      <c r="A385" s="10"/>
      <c r="B385" s="32">
        <v>6</v>
      </c>
      <c r="C385" s="49" t="s">
        <v>702</v>
      </c>
      <c r="D385" s="49" t="s">
        <v>732</v>
      </c>
      <c r="E385" s="47">
        <v>453</v>
      </c>
      <c r="F385" s="48"/>
      <c r="G385" s="48"/>
      <c r="H385" s="16">
        <f t="shared" si="5"/>
        <v>0</v>
      </c>
    </row>
    <row r="386" spans="1:8" ht="47.25">
      <c r="A386" s="10"/>
      <c r="B386" s="32">
        <v>7</v>
      </c>
      <c r="C386" s="49" t="s">
        <v>703</v>
      </c>
      <c r="D386" s="49" t="s">
        <v>733</v>
      </c>
      <c r="E386" s="47">
        <v>453</v>
      </c>
      <c r="F386" s="48"/>
      <c r="G386" s="48"/>
      <c r="H386" s="16">
        <f t="shared" si="5"/>
        <v>0</v>
      </c>
    </row>
    <row r="387" spans="1:8" ht="31.5">
      <c r="A387" s="10"/>
      <c r="B387" s="32">
        <v>8</v>
      </c>
      <c r="C387" s="49" t="s">
        <v>704</v>
      </c>
      <c r="D387" s="49" t="s">
        <v>734</v>
      </c>
      <c r="E387" s="47">
        <v>579</v>
      </c>
      <c r="F387" s="48"/>
      <c r="G387" s="48"/>
      <c r="H387" s="16">
        <f t="shared" si="5"/>
        <v>0</v>
      </c>
    </row>
    <row r="388" spans="1:8" ht="47.25">
      <c r="A388" s="10"/>
      <c r="B388" s="32">
        <v>9</v>
      </c>
      <c r="C388" s="49" t="s">
        <v>705</v>
      </c>
      <c r="D388" s="49" t="s">
        <v>735</v>
      </c>
      <c r="E388" s="47">
        <v>110</v>
      </c>
      <c r="F388" s="48"/>
      <c r="G388" s="48"/>
      <c r="H388" s="16">
        <f t="shared" si="5"/>
        <v>0</v>
      </c>
    </row>
    <row r="389" spans="1:8" ht="63">
      <c r="A389" s="10"/>
      <c r="B389" s="32">
        <v>10</v>
      </c>
      <c r="C389" s="49" t="s">
        <v>706</v>
      </c>
      <c r="D389" s="49" t="s">
        <v>736</v>
      </c>
      <c r="E389" s="47">
        <v>328</v>
      </c>
      <c r="F389" s="48"/>
      <c r="G389" s="48"/>
      <c r="H389" s="16">
        <f t="shared" si="5"/>
        <v>0</v>
      </c>
    </row>
    <row r="390" spans="1:8" ht="31.5">
      <c r="A390" s="10"/>
      <c r="B390" s="32">
        <v>11</v>
      </c>
      <c r="C390" s="49" t="s">
        <v>707</v>
      </c>
      <c r="D390" s="49" t="s">
        <v>737</v>
      </c>
      <c r="E390" s="47">
        <v>71</v>
      </c>
      <c r="F390" s="48"/>
      <c r="G390" s="48"/>
      <c r="H390" s="16">
        <f t="shared" si="5"/>
        <v>0</v>
      </c>
    </row>
    <row r="391" spans="1:8" ht="47.25">
      <c r="A391" s="10"/>
      <c r="B391" s="32">
        <v>12</v>
      </c>
      <c r="C391" s="49" t="s">
        <v>708</v>
      </c>
      <c r="D391" s="49" t="s">
        <v>738</v>
      </c>
      <c r="E391" s="47">
        <v>266</v>
      </c>
      <c r="F391" s="48"/>
      <c r="G391" s="48"/>
      <c r="H391" s="16">
        <f aca="true" t="shared" si="6" ref="H391:H454">F391*G391</f>
        <v>0</v>
      </c>
    </row>
    <row r="392" spans="1:8" ht="63">
      <c r="A392" s="10"/>
      <c r="B392" s="32">
        <v>13</v>
      </c>
      <c r="C392" s="49" t="s">
        <v>709</v>
      </c>
      <c r="D392" s="49" t="s">
        <v>739</v>
      </c>
      <c r="E392" s="47">
        <v>904</v>
      </c>
      <c r="F392" s="48"/>
      <c r="G392" s="48"/>
      <c r="H392" s="16">
        <f t="shared" si="6"/>
        <v>0</v>
      </c>
    </row>
    <row r="393" spans="1:8" ht="94.5">
      <c r="A393" s="10"/>
      <c r="B393" s="32">
        <v>14</v>
      </c>
      <c r="C393" s="49" t="s">
        <v>710</v>
      </c>
      <c r="D393" s="49" t="s">
        <v>740</v>
      </c>
      <c r="E393" s="47">
        <v>250</v>
      </c>
      <c r="F393" s="48"/>
      <c r="G393" s="48"/>
      <c r="H393" s="16">
        <f t="shared" si="6"/>
        <v>0</v>
      </c>
    </row>
    <row r="394" spans="1:8" ht="94.5">
      <c r="A394" s="10"/>
      <c r="B394" s="32">
        <v>15</v>
      </c>
      <c r="C394" s="49" t="s">
        <v>711</v>
      </c>
      <c r="D394" s="50" t="s">
        <v>741</v>
      </c>
      <c r="E394" s="47">
        <v>285</v>
      </c>
      <c r="F394" s="48"/>
      <c r="G394" s="48"/>
      <c r="H394" s="16">
        <f t="shared" si="6"/>
        <v>0</v>
      </c>
    </row>
    <row r="395" spans="1:8" ht="94.5">
      <c r="A395" s="10"/>
      <c r="B395" s="32">
        <v>16</v>
      </c>
      <c r="C395" s="49" t="s">
        <v>712</v>
      </c>
      <c r="D395" s="50" t="s">
        <v>742</v>
      </c>
      <c r="E395" s="47">
        <v>320</v>
      </c>
      <c r="F395" s="48"/>
      <c r="G395" s="48"/>
      <c r="H395" s="16">
        <f t="shared" si="6"/>
        <v>0</v>
      </c>
    </row>
    <row r="396" spans="1:8" ht="63">
      <c r="A396" s="10"/>
      <c r="B396" s="32">
        <v>17</v>
      </c>
      <c r="C396" s="49" t="s">
        <v>713</v>
      </c>
      <c r="D396" s="50" t="s">
        <v>743</v>
      </c>
      <c r="E396" s="35">
        <v>647</v>
      </c>
      <c r="F396" s="48"/>
      <c r="G396" s="48"/>
      <c r="H396" s="16">
        <f t="shared" si="6"/>
        <v>0</v>
      </c>
    </row>
    <row r="397" spans="1:8" ht="94.5">
      <c r="A397" s="10"/>
      <c r="B397" s="32">
        <v>18</v>
      </c>
      <c r="C397" s="49" t="s">
        <v>441</v>
      </c>
      <c r="D397" s="49" t="s">
        <v>569</v>
      </c>
      <c r="E397" s="47">
        <v>776</v>
      </c>
      <c r="F397" s="48"/>
      <c r="G397" s="48"/>
      <c r="H397" s="16">
        <f t="shared" si="6"/>
        <v>0</v>
      </c>
    </row>
    <row r="398" spans="1:8" ht="47.25">
      <c r="A398" s="10"/>
      <c r="B398" s="32">
        <v>19</v>
      </c>
      <c r="C398" s="49" t="s">
        <v>570</v>
      </c>
      <c r="D398" s="49" t="s">
        <v>571</v>
      </c>
      <c r="E398" s="35">
        <v>495</v>
      </c>
      <c r="F398" s="48"/>
      <c r="G398" s="48"/>
      <c r="H398" s="16">
        <f t="shared" si="6"/>
        <v>0</v>
      </c>
    </row>
    <row r="399" spans="1:8" ht="47.25">
      <c r="A399" s="10"/>
      <c r="B399" s="32">
        <v>20</v>
      </c>
      <c r="C399" s="49" t="s">
        <v>572</v>
      </c>
      <c r="D399" s="49" t="s">
        <v>573</v>
      </c>
      <c r="E399" s="47">
        <v>389</v>
      </c>
      <c r="F399" s="48"/>
      <c r="G399" s="48"/>
      <c r="H399" s="16">
        <f t="shared" si="6"/>
        <v>0</v>
      </c>
    </row>
    <row r="400" spans="1:8" ht="63">
      <c r="A400" s="10"/>
      <c r="B400" s="32">
        <v>21</v>
      </c>
      <c r="C400" s="49" t="s">
        <v>574</v>
      </c>
      <c r="D400" s="49" t="s">
        <v>575</v>
      </c>
      <c r="E400" s="47">
        <v>1059</v>
      </c>
      <c r="F400" s="48"/>
      <c r="G400" s="48"/>
      <c r="H400" s="16">
        <f t="shared" si="6"/>
        <v>0</v>
      </c>
    </row>
    <row r="401" spans="1:8" ht="47.25">
      <c r="A401" s="10"/>
      <c r="B401" s="32">
        <v>22</v>
      </c>
      <c r="C401" s="49" t="s">
        <v>576</v>
      </c>
      <c r="D401" s="49" t="s">
        <v>577</v>
      </c>
      <c r="E401" s="47">
        <v>952</v>
      </c>
      <c r="F401" s="48"/>
      <c r="G401" s="48"/>
      <c r="H401" s="16">
        <f t="shared" si="6"/>
        <v>0</v>
      </c>
    </row>
    <row r="402" spans="1:8" ht="63">
      <c r="A402" s="10"/>
      <c r="B402" s="32">
        <v>23</v>
      </c>
      <c r="C402" s="49" t="s">
        <v>578</v>
      </c>
      <c r="D402" s="49" t="s">
        <v>579</v>
      </c>
      <c r="E402" s="47">
        <v>705</v>
      </c>
      <c r="F402" s="48"/>
      <c r="G402" s="48"/>
      <c r="H402" s="16">
        <f t="shared" si="6"/>
        <v>0</v>
      </c>
    </row>
    <row r="403" spans="1:8" ht="47.25">
      <c r="A403" s="10"/>
      <c r="B403" s="32">
        <v>24</v>
      </c>
      <c r="C403" s="49" t="s">
        <v>580</v>
      </c>
      <c r="D403" s="49" t="s">
        <v>581</v>
      </c>
      <c r="E403" s="47">
        <v>615</v>
      </c>
      <c r="F403" s="48"/>
      <c r="G403" s="48"/>
      <c r="H403" s="16">
        <f t="shared" si="6"/>
        <v>0</v>
      </c>
    </row>
    <row r="404" spans="1:8" ht="63">
      <c r="A404" s="10"/>
      <c r="B404" s="32">
        <v>25</v>
      </c>
      <c r="C404" s="49" t="s">
        <v>582</v>
      </c>
      <c r="D404" s="49" t="s">
        <v>583</v>
      </c>
      <c r="E404" s="47">
        <v>465</v>
      </c>
      <c r="F404" s="48"/>
      <c r="G404" s="48"/>
      <c r="H404" s="16">
        <f t="shared" si="6"/>
        <v>0</v>
      </c>
    </row>
    <row r="405" spans="1:8" ht="47.25">
      <c r="A405" s="10"/>
      <c r="B405" s="32">
        <v>26</v>
      </c>
      <c r="C405" s="49" t="s">
        <v>584</v>
      </c>
      <c r="D405" s="49" t="s">
        <v>585</v>
      </c>
      <c r="E405" s="47">
        <v>359</v>
      </c>
      <c r="F405" s="48"/>
      <c r="G405" s="48"/>
      <c r="H405" s="16">
        <f t="shared" si="6"/>
        <v>0</v>
      </c>
    </row>
    <row r="406" spans="1:8" ht="63">
      <c r="A406" s="10"/>
      <c r="B406" s="32">
        <v>27</v>
      </c>
      <c r="C406" s="49" t="s">
        <v>586</v>
      </c>
      <c r="D406" s="49" t="s">
        <v>587</v>
      </c>
      <c r="E406" s="47">
        <v>1011</v>
      </c>
      <c r="F406" s="48"/>
      <c r="G406" s="48"/>
      <c r="H406" s="16">
        <f t="shared" si="6"/>
        <v>0</v>
      </c>
    </row>
    <row r="407" spans="1:8" ht="63">
      <c r="A407" s="10"/>
      <c r="B407" s="32">
        <v>28</v>
      </c>
      <c r="C407" s="49" t="s">
        <v>588</v>
      </c>
      <c r="D407" s="49" t="s">
        <v>589</v>
      </c>
      <c r="E407" s="47">
        <v>905</v>
      </c>
      <c r="F407" s="48"/>
      <c r="G407" s="48"/>
      <c r="H407" s="16">
        <f t="shared" si="6"/>
        <v>0</v>
      </c>
    </row>
    <row r="408" spans="1:8" ht="63">
      <c r="A408" s="10"/>
      <c r="B408" s="32">
        <v>29</v>
      </c>
      <c r="C408" s="49" t="s">
        <v>590</v>
      </c>
      <c r="D408" s="49" t="s">
        <v>591</v>
      </c>
      <c r="E408" s="47">
        <v>664</v>
      </c>
      <c r="F408" s="48"/>
      <c r="G408" s="48"/>
      <c r="H408" s="16">
        <f t="shared" si="6"/>
        <v>0</v>
      </c>
    </row>
    <row r="409" spans="1:8" ht="75" customHeight="1">
      <c r="A409" s="10"/>
      <c r="B409" s="32">
        <v>30</v>
      </c>
      <c r="C409" s="49" t="s">
        <v>592</v>
      </c>
      <c r="D409" s="49" t="s">
        <v>593</v>
      </c>
      <c r="E409" s="47">
        <v>573</v>
      </c>
      <c r="F409" s="48"/>
      <c r="G409" s="48"/>
      <c r="H409" s="16">
        <f t="shared" si="6"/>
        <v>0</v>
      </c>
    </row>
    <row r="410" spans="1:9" s="99" customFormat="1" ht="123" customHeight="1">
      <c r="A410" s="48"/>
      <c r="B410" s="103">
        <v>31</v>
      </c>
      <c r="C410" s="104" t="s">
        <v>833</v>
      </c>
      <c r="D410" s="105" t="s">
        <v>800</v>
      </c>
      <c r="E410" s="47">
        <v>967</v>
      </c>
      <c r="F410" s="48"/>
      <c r="G410" s="48"/>
      <c r="H410" s="16">
        <f t="shared" si="6"/>
        <v>0</v>
      </c>
      <c r="I410" s="101"/>
    </row>
    <row r="411" spans="1:9" s="99" customFormat="1" ht="68.25" customHeight="1">
      <c r="A411" s="48"/>
      <c r="B411" s="103">
        <v>32</v>
      </c>
      <c r="C411" s="104" t="s">
        <v>834</v>
      </c>
      <c r="D411" s="104" t="s">
        <v>801</v>
      </c>
      <c r="E411" s="47">
        <v>1007</v>
      </c>
      <c r="F411" s="48"/>
      <c r="G411" s="48"/>
      <c r="H411" s="16">
        <f t="shared" si="6"/>
        <v>0</v>
      </c>
      <c r="I411" s="101"/>
    </row>
    <row r="412" spans="1:9" s="99" customFormat="1" ht="54.75" customHeight="1">
      <c r="A412" s="48"/>
      <c r="B412" s="103">
        <v>33</v>
      </c>
      <c r="C412" s="104" t="s">
        <v>835</v>
      </c>
      <c r="D412" s="104" t="s">
        <v>802</v>
      </c>
      <c r="E412" s="47">
        <v>805</v>
      </c>
      <c r="F412" s="48"/>
      <c r="G412" s="48"/>
      <c r="H412" s="16">
        <f t="shared" si="6"/>
        <v>0</v>
      </c>
      <c r="I412" s="101"/>
    </row>
    <row r="413" spans="1:9" ht="57" customHeight="1">
      <c r="A413" s="48"/>
      <c r="B413" s="103">
        <v>34</v>
      </c>
      <c r="C413" s="104" t="s">
        <v>856</v>
      </c>
      <c r="D413" s="104" t="s">
        <v>803</v>
      </c>
      <c r="E413" s="47">
        <v>805</v>
      </c>
      <c r="F413" s="48"/>
      <c r="G413" s="48"/>
      <c r="H413" s="16">
        <f t="shared" si="6"/>
        <v>0</v>
      </c>
      <c r="I413" s="101"/>
    </row>
    <row r="414" spans="1:9" ht="89.25" customHeight="1">
      <c r="A414" s="48"/>
      <c r="B414" s="103">
        <v>35</v>
      </c>
      <c r="C414" s="104" t="s">
        <v>857</v>
      </c>
      <c r="D414" s="104" t="s">
        <v>804</v>
      </c>
      <c r="E414" s="47">
        <v>480</v>
      </c>
      <c r="F414" s="48"/>
      <c r="G414" s="48"/>
      <c r="H414" s="16">
        <f t="shared" si="6"/>
        <v>0</v>
      </c>
      <c r="I414" s="101"/>
    </row>
    <row r="415" spans="1:9" ht="89.25" customHeight="1">
      <c r="A415" s="48"/>
      <c r="B415" s="103">
        <v>36</v>
      </c>
      <c r="C415" s="104" t="s">
        <v>858</v>
      </c>
      <c r="D415" s="104" t="s">
        <v>805</v>
      </c>
      <c r="E415" s="47">
        <v>867</v>
      </c>
      <c r="F415" s="48"/>
      <c r="G415" s="48"/>
      <c r="H415" s="16">
        <f t="shared" si="6"/>
        <v>0</v>
      </c>
      <c r="I415" s="101"/>
    </row>
    <row r="416" spans="1:9" ht="89.25" customHeight="1">
      <c r="A416" s="48"/>
      <c r="B416" s="103">
        <v>37</v>
      </c>
      <c r="C416" s="104" t="s">
        <v>859</v>
      </c>
      <c r="D416" s="104" t="s">
        <v>806</v>
      </c>
      <c r="E416" s="47">
        <v>975</v>
      </c>
      <c r="F416" s="48"/>
      <c r="G416" s="48"/>
      <c r="H416" s="16">
        <f t="shared" si="6"/>
        <v>0</v>
      </c>
      <c r="I416" s="101"/>
    </row>
    <row r="417" spans="1:9" ht="89.25" customHeight="1">
      <c r="A417" s="48"/>
      <c r="B417" s="103">
        <v>38</v>
      </c>
      <c r="C417" s="104" t="s">
        <v>860</v>
      </c>
      <c r="D417" s="104" t="s">
        <v>861</v>
      </c>
      <c r="E417" s="47">
        <v>1181</v>
      </c>
      <c r="F417" s="48"/>
      <c r="G417" s="48"/>
      <c r="H417" s="16">
        <f t="shared" si="6"/>
        <v>0</v>
      </c>
      <c r="I417" s="101"/>
    </row>
    <row r="418" spans="1:9" ht="89.25" customHeight="1">
      <c r="A418" s="48"/>
      <c r="B418" s="103">
        <v>39</v>
      </c>
      <c r="C418" s="104" t="s">
        <v>836</v>
      </c>
      <c r="D418" s="104" t="s">
        <v>807</v>
      </c>
      <c r="E418" s="47">
        <v>1840</v>
      </c>
      <c r="F418" s="48"/>
      <c r="G418" s="48"/>
      <c r="H418" s="16">
        <f t="shared" si="6"/>
        <v>0</v>
      </c>
      <c r="I418" s="101"/>
    </row>
    <row r="419" spans="1:9" ht="89.25" customHeight="1">
      <c r="A419" s="48"/>
      <c r="B419" s="103">
        <v>40</v>
      </c>
      <c r="C419" s="104" t="s">
        <v>862</v>
      </c>
      <c r="D419" s="104" t="s">
        <v>808</v>
      </c>
      <c r="E419" s="47">
        <v>843</v>
      </c>
      <c r="F419" s="48"/>
      <c r="G419" s="48"/>
      <c r="H419" s="16">
        <f t="shared" si="6"/>
        <v>0</v>
      </c>
      <c r="I419" s="101"/>
    </row>
    <row r="420" spans="1:9" ht="89.25" customHeight="1">
      <c r="A420" s="48"/>
      <c r="B420" s="103">
        <v>41</v>
      </c>
      <c r="C420" s="104" t="s">
        <v>863</v>
      </c>
      <c r="D420" s="104" t="s">
        <v>809</v>
      </c>
      <c r="E420" s="47">
        <v>843</v>
      </c>
      <c r="F420" s="48"/>
      <c r="G420" s="48"/>
      <c r="H420" s="16">
        <f t="shared" si="6"/>
        <v>0</v>
      </c>
      <c r="I420" s="101"/>
    </row>
    <row r="421" spans="1:9" ht="63" customHeight="1">
      <c r="A421" s="48"/>
      <c r="B421" s="103">
        <v>42</v>
      </c>
      <c r="C421" s="104" t="s">
        <v>864</v>
      </c>
      <c r="D421" s="104" t="s">
        <v>810</v>
      </c>
      <c r="E421" s="47">
        <v>643</v>
      </c>
      <c r="F421" s="48"/>
      <c r="G421" s="48"/>
      <c r="H421" s="16">
        <f t="shared" si="6"/>
        <v>0</v>
      </c>
      <c r="I421" s="101"/>
    </row>
    <row r="422" spans="1:9" ht="89.25" customHeight="1">
      <c r="A422" s="48"/>
      <c r="B422" s="103">
        <v>43</v>
      </c>
      <c r="C422" s="104" t="s">
        <v>865</v>
      </c>
      <c r="D422" s="104" t="s">
        <v>811</v>
      </c>
      <c r="E422" s="47">
        <v>643</v>
      </c>
      <c r="F422" s="48"/>
      <c r="G422" s="48"/>
      <c r="H422" s="16">
        <f t="shared" si="6"/>
        <v>0</v>
      </c>
      <c r="I422" s="101"/>
    </row>
    <row r="423" spans="1:9" ht="89.25" customHeight="1">
      <c r="A423" s="48"/>
      <c r="B423" s="103">
        <v>44</v>
      </c>
      <c r="C423" s="104" t="s">
        <v>866</v>
      </c>
      <c r="D423" s="104" t="s">
        <v>812</v>
      </c>
      <c r="E423" s="47">
        <v>643</v>
      </c>
      <c r="F423" s="48"/>
      <c r="G423" s="48"/>
      <c r="H423" s="16">
        <f t="shared" si="6"/>
        <v>0</v>
      </c>
      <c r="I423" s="101"/>
    </row>
    <row r="424" spans="1:9" ht="89.25" customHeight="1">
      <c r="A424" s="48"/>
      <c r="B424" s="103">
        <v>45</v>
      </c>
      <c r="C424" s="104" t="s">
        <v>896</v>
      </c>
      <c r="D424" s="104" t="s">
        <v>812</v>
      </c>
      <c r="E424" s="47">
        <v>643</v>
      </c>
      <c r="F424" s="48"/>
      <c r="G424" s="48"/>
      <c r="H424" s="16">
        <f t="shared" si="6"/>
        <v>0</v>
      </c>
      <c r="I424" s="101"/>
    </row>
    <row r="425" spans="1:9" ht="89.25" customHeight="1">
      <c r="A425" s="48"/>
      <c r="B425" s="103">
        <v>46</v>
      </c>
      <c r="C425" s="104" t="s">
        <v>897</v>
      </c>
      <c r="D425" s="106" t="s">
        <v>837</v>
      </c>
      <c r="E425" s="47">
        <v>493</v>
      </c>
      <c r="F425" s="48"/>
      <c r="G425" s="48"/>
      <c r="H425" s="16">
        <f t="shared" si="6"/>
        <v>0</v>
      </c>
      <c r="I425" s="101"/>
    </row>
    <row r="426" spans="1:9" ht="129" customHeight="1">
      <c r="A426" s="48"/>
      <c r="B426" s="103">
        <v>47</v>
      </c>
      <c r="C426" s="104" t="s">
        <v>898</v>
      </c>
      <c r="D426" s="104" t="s">
        <v>838</v>
      </c>
      <c r="E426" s="47">
        <v>493</v>
      </c>
      <c r="F426" s="48"/>
      <c r="G426" s="48"/>
      <c r="H426" s="16">
        <f t="shared" si="6"/>
        <v>0</v>
      </c>
      <c r="I426" s="101"/>
    </row>
    <row r="427" spans="1:9" ht="89.25" customHeight="1">
      <c r="A427" s="48"/>
      <c r="B427" s="103">
        <v>48</v>
      </c>
      <c r="C427" s="104" t="s">
        <v>899</v>
      </c>
      <c r="D427" s="104" t="s">
        <v>839</v>
      </c>
      <c r="E427" s="47">
        <v>343</v>
      </c>
      <c r="F427" s="48"/>
      <c r="G427" s="48"/>
      <c r="H427" s="16">
        <f t="shared" si="6"/>
        <v>0</v>
      </c>
      <c r="I427" s="101"/>
    </row>
    <row r="428" spans="1:9" ht="89.25" customHeight="1">
      <c r="A428" s="48"/>
      <c r="B428" s="103">
        <v>49</v>
      </c>
      <c r="C428" s="104" t="s">
        <v>900</v>
      </c>
      <c r="D428" s="104" t="s">
        <v>840</v>
      </c>
      <c r="E428" s="47">
        <v>343</v>
      </c>
      <c r="F428" s="48"/>
      <c r="G428" s="48"/>
      <c r="H428" s="16">
        <f t="shared" si="6"/>
        <v>0</v>
      </c>
      <c r="I428" s="101"/>
    </row>
    <row r="429" spans="1:9" ht="89.25" customHeight="1">
      <c r="A429" s="48"/>
      <c r="B429" s="103">
        <v>50</v>
      </c>
      <c r="C429" s="104" t="s">
        <v>901</v>
      </c>
      <c r="D429" s="104" t="s">
        <v>841</v>
      </c>
      <c r="E429" s="47">
        <v>193</v>
      </c>
      <c r="F429" s="48"/>
      <c r="G429" s="48"/>
      <c r="H429" s="16">
        <f t="shared" si="6"/>
        <v>0</v>
      </c>
      <c r="I429" s="101"/>
    </row>
    <row r="430" spans="1:9" ht="89.25" customHeight="1">
      <c r="A430" s="48"/>
      <c r="B430" s="103">
        <v>51</v>
      </c>
      <c r="C430" s="104" t="s">
        <v>902</v>
      </c>
      <c r="D430" s="104" t="s">
        <v>842</v>
      </c>
      <c r="E430" s="47">
        <v>193</v>
      </c>
      <c r="F430" s="48"/>
      <c r="G430" s="48"/>
      <c r="H430" s="16">
        <f t="shared" si="6"/>
        <v>0</v>
      </c>
      <c r="I430" s="101"/>
    </row>
    <row r="431" spans="1:9" ht="89.25" customHeight="1">
      <c r="A431" s="48"/>
      <c r="B431" s="103">
        <v>52</v>
      </c>
      <c r="C431" s="104" t="s">
        <v>813</v>
      </c>
      <c r="D431" s="104" t="s">
        <v>843</v>
      </c>
      <c r="E431" s="47">
        <v>796</v>
      </c>
      <c r="F431" s="48"/>
      <c r="G431" s="48"/>
      <c r="H431" s="16">
        <f t="shared" si="6"/>
        <v>0</v>
      </c>
      <c r="I431" s="101"/>
    </row>
    <row r="432" spans="1:9" ht="162.75" customHeight="1">
      <c r="A432" s="48"/>
      <c r="B432" s="103">
        <v>53</v>
      </c>
      <c r="C432" s="104" t="s">
        <v>814</v>
      </c>
      <c r="D432" s="104" t="s">
        <v>844</v>
      </c>
      <c r="E432" s="47">
        <v>255</v>
      </c>
      <c r="F432" s="48"/>
      <c r="G432" s="48"/>
      <c r="H432" s="16">
        <f t="shared" si="6"/>
        <v>0</v>
      </c>
      <c r="I432" s="101"/>
    </row>
    <row r="433" spans="1:9" ht="114.75" customHeight="1">
      <c r="A433" s="48"/>
      <c r="B433" s="103">
        <v>54</v>
      </c>
      <c r="C433" s="104" t="s">
        <v>815</v>
      </c>
      <c r="D433" s="104" t="s">
        <v>845</v>
      </c>
      <c r="E433" s="47">
        <v>256</v>
      </c>
      <c r="F433" s="48"/>
      <c r="G433" s="48"/>
      <c r="H433" s="16">
        <f t="shared" si="6"/>
        <v>0</v>
      </c>
      <c r="I433" s="101"/>
    </row>
    <row r="434" spans="1:9" ht="111.75" customHeight="1">
      <c r="A434" s="48"/>
      <c r="B434" s="103">
        <v>55</v>
      </c>
      <c r="C434" s="104" t="s">
        <v>816</v>
      </c>
      <c r="D434" s="104" t="s">
        <v>846</v>
      </c>
      <c r="E434" s="47">
        <v>409</v>
      </c>
      <c r="F434" s="48"/>
      <c r="G434" s="48"/>
      <c r="H434" s="16">
        <f t="shared" si="6"/>
        <v>0</v>
      </c>
      <c r="I434" s="101"/>
    </row>
    <row r="435" spans="1:9" ht="125.25" customHeight="1">
      <c r="A435" s="48"/>
      <c r="B435" s="103">
        <v>56</v>
      </c>
      <c r="C435" s="104" t="s">
        <v>867</v>
      </c>
      <c r="D435" s="104" t="s">
        <v>847</v>
      </c>
      <c r="E435" s="47">
        <v>291</v>
      </c>
      <c r="F435" s="48"/>
      <c r="G435" s="48"/>
      <c r="H435" s="16">
        <f t="shared" si="6"/>
        <v>0</v>
      </c>
      <c r="I435" s="101"/>
    </row>
    <row r="436" spans="1:9" ht="78" customHeight="1">
      <c r="A436" s="48"/>
      <c r="B436" s="103">
        <v>57</v>
      </c>
      <c r="C436" s="104" t="s">
        <v>868</v>
      </c>
      <c r="D436" s="104" t="s">
        <v>848</v>
      </c>
      <c r="E436" s="47">
        <v>381</v>
      </c>
      <c r="F436" s="48"/>
      <c r="G436" s="48"/>
      <c r="H436" s="16">
        <f t="shared" si="6"/>
        <v>0</v>
      </c>
      <c r="I436" s="101"/>
    </row>
    <row r="437" spans="1:9" ht="113.25" customHeight="1">
      <c r="A437" s="48"/>
      <c r="B437" s="103">
        <v>58</v>
      </c>
      <c r="C437" s="104" t="s">
        <v>869</v>
      </c>
      <c r="D437" s="104" t="s">
        <v>849</v>
      </c>
      <c r="E437" s="102">
        <v>350</v>
      </c>
      <c r="F437" s="48"/>
      <c r="G437" s="48"/>
      <c r="H437" s="16">
        <f t="shared" si="6"/>
        <v>0</v>
      </c>
      <c r="I437" s="101"/>
    </row>
    <row r="438" spans="1:9" ht="150.75" customHeight="1">
      <c r="A438" s="48"/>
      <c r="B438" s="103">
        <v>59</v>
      </c>
      <c r="C438" s="107" t="s">
        <v>792</v>
      </c>
      <c r="D438" s="104" t="s">
        <v>870</v>
      </c>
      <c r="E438" s="47">
        <v>223</v>
      </c>
      <c r="F438" s="48"/>
      <c r="G438" s="48"/>
      <c r="H438" s="16">
        <f t="shared" si="6"/>
        <v>0</v>
      </c>
      <c r="I438" s="101"/>
    </row>
    <row r="439" spans="1:9" ht="89.25" customHeight="1">
      <c r="A439" s="48"/>
      <c r="B439" s="103">
        <v>60</v>
      </c>
      <c r="C439" s="107" t="s">
        <v>793</v>
      </c>
      <c r="D439" s="104" t="s">
        <v>871</v>
      </c>
      <c r="E439" s="47">
        <v>112</v>
      </c>
      <c r="F439" s="48"/>
      <c r="G439" s="48"/>
      <c r="H439" s="16">
        <f t="shared" si="6"/>
        <v>0</v>
      </c>
      <c r="I439" s="101"/>
    </row>
    <row r="440" spans="1:9" ht="118.5" customHeight="1">
      <c r="A440" s="48"/>
      <c r="B440" s="103">
        <v>61</v>
      </c>
      <c r="C440" s="107" t="s">
        <v>794</v>
      </c>
      <c r="D440" s="104" t="s">
        <v>888</v>
      </c>
      <c r="E440" s="47">
        <v>324</v>
      </c>
      <c r="F440" s="48"/>
      <c r="G440" s="48"/>
      <c r="H440" s="16">
        <f t="shared" si="6"/>
        <v>0</v>
      </c>
      <c r="I440" s="101"/>
    </row>
    <row r="441" spans="1:9" ht="89.25" customHeight="1">
      <c r="A441" s="48"/>
      <c r="B441" s="103">
        <v>62</v>
      </c>
      <c r="C441" s="104" t="s">
        <v>817</v>
      </c>
      <c r="D441" s="106" t="s">
        <v>889</v>
      </c>
      <c r="E441" s="47">
        <v>319</v>
      </c>
      <c r="F441" s="48"/>
      <c r="G441" s="48"/>
      <c r="H441" s="16">
        <f t="shared" si="6"/>
        <v>0</v>
      </c>
      <c r="I441" s="101"/>
    </row>
    <row r="442" spans="1:9" ht="89.25" customHeight="1">
      <c r="A442" s="48"/>
      <c r="B442" s="103">
        <v>63</v>
      </c>
      <c r="C442" s="104" t="s">
        <v>872</v>
      </c>
      <c r="D442" s="106" t="s">
        <v>890</v>
      </c>
      <c r="E442" s="47">
        <v>788</v>
      </c>
      <c r="F442" s="48"/>
      <c r="G442" s="48"/>
      <c r="H442" s="16">
        <f t="shared" si="6"/>
        <v>0</v>
      </c>
      <c r="I442" s="101"/>
    </row>
    <row r="443" spans="1:9" ht="89.25" customHeight="1">
      <c r="A443" s="48"/>
      <c r="B443" s="103">
        <v>64</v>
      </c>
      <c r="C443" s="108" t="s">
        <v>873</v>
      </c>
      <c r="D443" s="106" t="s">
        <v>891</v>
      </c>
      <c r="E443" s="47">
        <v>1258</v>
      </c>
      <c r="F443" s="48"/>
      <c r="G443" s="48"/>
      <c r="H443" s="16">
        <f t="shared" si="6"/>
        <v>0</v>
      </c>
      <c r="I443" s="101"/>
    </row>
    <row r="444" spans="1:9" ht="89.25" customHeight="1">
      <c r="A444" s="48"/>
      <c r="B444" s="103">
        <v>65</v>
      </c>
      <c r="C444" s="107" t="s">
        <v>789</v>
      </c>
      <c r="D444" s="104" t="s">
        <v>892</v>
      </c>
      <c r="E444" s="47">
        <v>425</v>
      </c>
      <c r="F444" s="48"/>
      <c r="G444" s="48"/>
      <c r="H444" s="16">
        <f t="shared" si="6"/>
        <v>0</v>
      </c>
      <c r="I444" s="101"/>
    </row>
    <row r="445" spans="1:9" ht="137.25" customHeight="1">
      <c r="A445" s="48"/>
      <c r="B445" s="103">
        <v>66</v>
      </c>
      <c r="C445" s="107" t="s">
        <v>790</v>
      </c>
      <c r="D445" s="106" t="s">
        <v>893</v>
      </c>
      <c r="E445" s="47">
        <v>519</v>
      </c>
      <c r="F445" s="48"/>
      <c r="G445" s="48"/>
      <c r="H445" s="16">
        <f t="shared" si="6"/>
        <v>0</v>
      </c>
      <c r="I445" s="101"/>
    </row>
    <row r="446" spans="1:9" ht="89.25" customHeight="1">
      <c r="A446" s="48"/>
      <c r="B446" s="103">
        <v>67</v>
      </c>
      <c r="C446" s="104" t="s">
        <v>818</v>
      </c>
      <c r="D446" s="104" t="s">
        <v>894</v>
      </c>
      <c r="E446" s="47">
        <v>328</v>
      </c>
      <c r="F446" s="48"/>
      <c r="G446" s="48"/>
      <c r="H446" s="16">
        <f t="shared" si="6"/>
        <v>0</v>
      </c>
      <c r="I446" s="101"/>
    </row>
    <row r="447" spans="1:9" ht="89.25" customHeight="1">
      <c r="A447" s="48"/>
      <c r="B447" s="103">
        <v>68</v>
      </c>
      <c r="C447" s="104" t="s">
        <v>819</v>
      </c>
      <c r="D447" s="104" t="s">
        <v>895</v>
      </c>
      <c r="E447" s="47">
        <v>550</v>
      </c>
      <c r="F447" s="48"/>
      <c r="G447" s="48"/>
      <c r="H447" s="16">
        <f t="shared" si="6"/>
        <v>0</v>
      </c>
      <c r="I447" s="101"/>
    </row>
    <row r="448" spans="1:9" ht="89.25" customHeight="1">
      <c r="A448" s="48"/>
      <c r="B448" s="103">
        <v>69</v>
      </c>
      <c r="C448" s="104" t="s">
        <v>820</v>
      </c>
      <c r="D448" s="104" t="s">
        <v>887</v>
      </c>
      <c r="E448" s="47">
        <v>693</v>
      </c>
      <c r="F448" s="48"/>
      <c r="G448" s="48"/>
      <c r="H448" s="16">
        <f t="shared" si="6"/>
        <v>0</v>
      </c>
      <c r="I448" s="101"/>
    </row>
    <row r="449" spans="1:9" ht="89.25" customHeight="1">
      <c r="A449" s="48"/>
      <c r="B449" s="103">
        <v>70</v>
      </c>
      <c r="C449" s="104" t="s">
        <v>821</v>
      </c>
      <c r="D449" s="104" t="s">
        <v>886</v>
      </c>
      <c r="E449" s="47">
        <v>738</v>
      </c>
      <c r="F449" s="48"/>
      <c r="G449" s="48"/>
      <c r="H449" s="16">
        <f t="shared" si="6"/>
        <v>0</v>
      </c>
      <c r="I449" s="101"/>
    </row>
    <row r="450" spans="1:9" ht="89.25" customHeight="1">
      <c r="A450" s="48"/>
      <c r="B450" s="103">
        <v>71</v>
      </c>
      <c r="C450" s="104" t="s">
        <v>822</v>
      </c>
      <c r="D450" s="104" t="s">
        <v>885</v>
      </c>
      <c r="E450" s="47">
        <v>728</v>
      </c>
      <c r="F450" s="48"/>
      <c r="G450" s="48"/>
      <c r="H450" s="16">
        <f t="shared" si="6"/>
        <v>0</v>
      </c>
      <c r="I450" s="101"/>
    </row>
    <row r="451" spans="1:9" ht="89.25" customHeight="1">
      <c r="A451" s="48"/>
      <c r="B451" s="103">
        <v>72</v>
      </c>
      <c r="C451" s="104" t="s">
        <v>823</v>
      </c>
      <c r="D451" s="104" t="s">
        <v>884</v>
      </c>
      <c r="E451" s="47">
        <v>793</v>
      </c>
      <c r="F451" s="48"/>
      <c r="G451" s="48"/>
      <c r="H451" s="16">
        <f t="shared" si="6"/>
        <v>0</v>
      </c>
      <c r="I451" s="101"/>
    </row>
    <row r="452" spans="1:9" ht="89.25" customHeight="1">
      <c r="A452" s="48"/>
      <c r="B452" s="103">
        <v>73</v>
      </c>
      <c r="C452" s="104" t="s">
        <v>824</v>
      </c>
      <c r="D452" s="104" t="s">
        <v>883</v>
      </c>
      <c r="E452" s="47">
        <v>833</v>
      </c>
      <c r="F452" s="48"/>
      <c r="G452" s="48"/>
      <c r="H452" s="16">
        <f t="shared" si="6"/>
        <v>0</v>
      </c>
      <c r="I452" s="101"/>
    </row>
    <row r="453" spans="1:9" ht="89.25" customHeight="1">
      <c r="A453" s="48"/>
      <c r="B453" s="103">
        <v>74</v>
      </c>
      <c r="C453" s="104" t="s">
        <v>825</v>
      </c>
      <c r="D453" s="104" t="s">
        <v>882</v>
      </c>
      <c r="E453" s="47">
        <v>723</v>
      </c>
      <c r="F453" s="48"/>
      <c r="G453" s="48"/>
      <c r="H453" s="16">
        <f t="shared" si="6"/>
        <v>0</v>
      </c>
      <c r="I453" s="101"/>
    </row>
    <row r="454" spans="1:9" ht="89.25" customHeight="1">
      <c r="A454" s="48"/>
      <c r="B454" s="103">
        <v>75</v>
      </c>
      <c r="C454" s="104" t="s">
        <v>826</v>
      </c>
      <c r="D454" s="104" t="s">
        <v>881</v>
      </c>
      <c r="E454" s="47">
        <v>670</v>
      </c>
      <c r="F454" s="48"/>
      <c r="G454" s="48"/>
      <c r="H454" s="16">
        <f t="shared" si="6"/>
        <v>0</v>
      </c>
      <c r="I454" s="101"/>
    </row>
    <row r="455" spans="1:9" ht="57.75" customHeight="1">
      <c r="A455" s="48"/>
      <c r="B455" s="103">
        <v>76</v>
      </c>
      <c r="C455" s="104" t="s">
        <v>827</v>
      </c>
      <c r="D455" s="104" t="s">
        <v>880</v>
      </c>
      <c r="E455" s="47">
        <v>621</v>
      </c>
      <c r="F455" s="48"/>
      <c r="G455" s="48"/>
      <c r="H455" s="16">
        <f aca="true" t="shared" si="7" ref="H455:H476">F455*G455</f>
        <v>0</v>
      </c>
      <c r="I455" s="101"/>
    </row>
    <row r="456" spans="1:9" ht="57" customHeight="1">
      <c r="A456" s="48"/>
      <c r="B456" s="103">
        <v>77</v>
      </c>
      <c r="C456" s="104" t="s">
        <v>828</v>
      </c>
      <c r="D456" s="106" t="s">
        <v>879</v>
      </c>
      <c r="E456" s="47">
        <v>621</v>
      </c>
      <c r="F456" s="48"/>
      <c r="G456" s="48"/>
      <c r="H456" s="16">
        <f t="shared" si="7"/>
        <v>0</v>
      </c>
      <c r="I456" s="101"/>
    </row>
    <row r="457" spans="1:9" ht="55.5" customHeight="1">
      <c r="A457" s="48"/>
      <c r="B457" s="103">
        <v>78</v>
      </c>
      <c r="C457" s="104" t="s">
        <v>829</v>
      </c>
      <c r="D457" s="106" t="s">
        <v>878</v>
      </c>
      <c r="E457" s="47">
        <v>698</v>
      </c>
      <c r="F457" s="48"/>
      <c r="G457" s="48"/>
      <c r="H457" s="16">
        <f t="shared" si="7"/>
        <v>0</v>
      </c>
      <c r="I457" s="101"/>
    </row>
    <row r="458" spans="1:9" ht="53.25" customHeight="1">
      <c r="A458" s="48"/>
      <c r="B458" s="103">
        <v>79</v>
      </c>
      <c r="C458" s="104" t="s">
        <v>830</v>
      </c>
      <c r="D458" s="106" t="s">
        <v>877</v>
      </c>
      <c r="E458" s="47">
        <v>653</v>
      </c>
      <c r="F458" s="48"/>
      <c r="G458" s="48"/>
      <c r="H458" s="16">
        <f t="shared" si="7"/>
        <v>0</v>
      </c>
      <c r="I458" s="101"/>
    </row>
    <row r="459" spans="1:9" ht="43.5" customHeight="1">
      <c r="A459" s="48"/>
      <c r="B459" s="103">
        <v>80</v>
      </c>
      <c r="C459" s="104" t="s">
        <v>831</v>
      </c>
      <c r="D459" s="107" t="s">
        <v>876</v>
      </c>
      <c r="E459" s="47">
        <v>631</v>
      </c>
      <c r="F459" s="48"/>
      <c r="G459" s="48"/>
      <c r="H459" s="16">
        <f t="shared" si="7"/>
        <v>0</v>
      </c>
      <c r="I459" s="101"/>
    </row>
    <row r="460" spans="1:9" ht="59.25" customHeight="1">
      <c r="A460" s="15"/>
      <c r="B460" s="103">
        <v>81</v>
      </c>
      <c r="C460" s="104" t="s">
        <v>832</v>
      </c>
      <c r="D460" s="104" t="s">
        <v>875</v>
      </c>
      <c r="E460" s="47">
        <v>630</v>
      </c>
      <c r="F460" s="48"/>
      <c r="G460" s="48"/>
      <c r="H460" s="16">
        <f t="shared" si="7"/>
        <v>0</v>
      </c>
      <c r="I460" s="101"/>
    </row>
    <row r="461" spans="1:9" ht="33.75" customHeight="1">
      <c r="A461" s="15"/>
      <c r="B461" s="103">
        <v>82</v>
      </c>
      <c r="C461" s="107" t="s">
        <v>791</v>
      </c>
      <c r="D461" s="107" t="s">
        <v>874</v>
      </c>
      <c r="E461" s="47">
        <v>637</v>
      </c>
      <c r="F461" s="48"/>
      <c r="G461" s="48"/>
      <c r="H461" s="16">
        <f t="shared" si="7"/>
        <v>0</v>
      </c>
      <c r="I461" s="101"/>
    </row>
    <row r="462" spans="1:9" ht="190.5" customHeight="1">
      <c r="A462" s="10"/>
      <c r="B462" s="32">
        <v>1</v>
      </c>
      <c r="C462" s="49" t="s">
        <v>714</v>
      </c>
      <c r="D462" s="50" t="s">
        <v>0</v>
      </c>
      <c r="E462" s="47">
        <v>733</v>
      </c>
      <c r="F462" s="48"/>
      <c r="G462" s="48"/>
      <c r="H462" s="16">
        <f t="shared" si="7"/>
        <v>0</v>
      </c>
      <c r="I462" s="101"/>
    </row>
    <row r="463" spans="1:9" ht="174" customHeight="1">
      <c r="A463" s="10"/>
      <c r="B463" s="32">
        <v>2</v>
      </c>
      <c r="C463" s="49" t="s">
        <v>715</v>
      </c>
      <c r="D463" s="50" t="s">
        <v>1</v>
      </c>
      <c r="E463" s="47">
        <v>450</v>
      </c>
      <c r="F463" s="48"/>
      <c r="G463" s="48"/>
      <c r="H463" s="16">
        <f t="shared" si="7"/>
        <v>0</v>
      </c>
      <c r="I463" s="101"/>
    </row>
    <row r="464" spans="1:9" ht="49.5" customHeight="1">
      <c r="A464" s="10"/>
      <c r="B464" s="32">
        <v>3</v>
      </c>
      <c r="C464" s="34" t="s">
        <v>716</v>
      </c>
      <c r="D464" s="49" t="s">
        <v>2</v>
      </c>
      <c r="E464" s="47">
        <v>639</v>
      </c>
      <c r="F464" s="48"/>
      <c r="G464" s="48"/>
      <c r="H464" s="16">
        <f t="shared" si="7"/>
        <v>0</v>
      </c>
      <c r="I464" s="101"/>
    </row>
    <row r="465" spans="1:9" ht="61.5" customHeight="1">
      <c r="A465" s="10"/>
      <c r="B465" s="32">
        <v>4</v>
      </c>
      <c r="C465" s="49" t="s">
        <v>717</v>
      </c>
      <c r="D465" s="49" t="s">
        <v>3</v>
      </c>
      <c r="E465" s="47">
        <v>163</v>
      </c>
      <c r="F465" s="48"/>
      <c r="G465" s="48"/>
      <c r="H465" s="16">
        <f t="shared" si="7"/>
        <v>0</v>
      </c>
      <c r="I465" s="101"/>
    </row>
    <row r="466" spans="1:9" ht="65.25" customHeight="1">
      <c r="A466" s="10"/>
      <c r="B466" s="32">
        <v>5</v>
      </c>
      <c r="C466" s="49" t="s">
        <v>718</v>
      </c>
      <c r="D466" s="49" t="s">
        <v>4</v>
      </c>
      <c r="E466" s="47">
        <v>165</v>
      </c>
      <c r="F466" s="48"/>
      <c r="G466" s="48"/>
      <c r="H466" s="16">
        <f t="shared" si="7"/>
        <v>0</v>
      </c>
      <c r="I466" s="101"/>
    </row>
    <row r="467" spans="1:9" ht="34.5" customHeight="1">
      <c r="A467" s="10"/>
      <c r="B467" s="32">
        <v>6</v>
      </c>
      <c r="C467" s="49" t="s">
        <v>723</v>
      </c>
      <c r="D467" s="49" t="s">
        <v>5</v>
      </c>
      <c r="E467" s="47">
        <v>164</v>
      </c>
      <c r="F467" s="48"/>
      <c r="G467" s="48"/>
      <c r="H467" s="16">
        <f t="shared" si="7"/>
        <v>0</v>
      </c>
      <c r="I467" s="101"/>
    </row>
    <row r="468" spans="1:9" ht="35.25" customHeight="1">
      <c r="A468" s="10"/>
      <c r="B468" s="32">
        <v>7</v>
      </c>
      <c r="C468" s="49" t="s">
        <v>724</v>
      </c>
      <c r="D468" s="49" t="s">
        <v>6</v>
      </c>
      <c r="E468" s="47">
        <v>238</v>
      </c>
      <c r="F468" s="48"/>
      <c r="G468" s="48"/>
      <c r="H468" s="16">
        <f t="shared" si="7"/>
        <v>0</v>
      </c>
      <c r="I468" s="101"/>
    </row>
    <row r="469" spans="1:9" ht="31.5">
      <c r="A469" s="10"/>
      <c r="B469" s="32" t="s">
        <v>798</v>
      </c>
      <c r="C469" s="49" t="s">
        <v>797</v>
      </c>
      <c r="D469" s="49" t="s">
        <v>7</v>
      </c>
      <c r="E469" s="47">
        <v>342</v>
      </c>
      <c r="F469" s="48"/>
      <c r="G469" s="48"/>
      <c r="H469" s="16">
        <f t="shared" si="7"/>
        <v>0</v>
      </c>
      <c r="I469" s="101"/>
    </row>
    <row r="470" spans="1:9" ht="65.25" customHeight="1">
      <c r="A470" s="15"/>
      <c r="B470" s="103" t="s">
        <v>799</v>
      </c>
      <c r="C470" s="104" t="s">
        <v>850</v>
      </c>
      <c r="D470" s="108" t="s">
        <v>851</v>
      </c>
      <c r="E470" s="47">
        <v>702</v>
      </c>
      <c r="F470" s="48"/>
      <c r="G470" s="48"/>
      <c r="H470" s="16">
        <f t="shared" si="7"/>
        <v>0</v>
      </c>
      <c r="I470" s="101"/>
    </row>
    <row r="471" spans="1:9" ht="64.5" customHeight="1">
      <c r="A471" s="10"/>
      <c r="B471" s="32">
        <v>9</v>
      </c>
      <c r="C471" s="49" t="s">
        <v>725</v>
      </c>
      <c r="D471" s="49" t="s">
        <v>8</v>
      </c>
      <c r="E471" s="90">
        <v>198</v>
      </c>
      <c r="F471" s="91"/>
      <c r="G471" s="91"/>
      <c r="H471" s="16">
        <f t="shared" si="7"/>
        <v>0</v>
      </c>
      <c r="I471" s="48"/>
    </row>
    <row r="472" spans="1:9" ht="80.25" customHeight="1">
      <c r="A472" s="15"/>
      <c r="B472" s="103" t="s">
        <v>795</v>
      </c>
      <c r="C472" s="104" t="s">
        <v>852</v>
      </c>
      <c r="D472" s="104" t="s">
        <v>854</v>
      </c>
      <c r="E472" s="47">
        <v>953</v>
      </c>
      <c r="F472" s="48"/>
      <c r="G472" s="48"/>
      <c r="H472" s="16">
        <f t="shared" si="7"/>
        <v>0</v>
      </c>
      <c r="I472" s="48"/>
    </row>
    <row r="473" spans="1:9" ht="66" customHeight="1">
      <c r="A473" s="15"/>
      <c r="B473" s="103" t="s">
        <v>796</v>
      </c>
      <c r="C473" s="104" t="s">
        <v>853</v>
      </c>
      <c r="D473" s="104" t="s">
        <v>855</v>
      </c>
      <c r="E473" s="47">
        <v>3080</v>
      </c>
      <c r="F473" s="48"/>
      <c r="G473" s="48"/>
      <c r="H473" s="16">
        <f t="shared" si="7"/>
        <v>0</v>
      </c>
      <c r="I473" s="101"/>
    </row>
    <row r="474" spans="1:8" ht="78.75">
      <c r="A474" s="92"/>
      <c r="B474" s="89">
        <v>10</v>
      </c>
      <c r="C474" s="93" t="s">
        <v>726</v>
      </c>
      <c r="D474" s="93" t="s">
        <v>9</v>
      </c>
      <c r="E474" s="94">
        <v>244</v>
      </c>
      <c r="F474" s="95"/>
      <c r="G474" s="95"/>
      <c r="H474" s="16">
        <f t="shared" si="7"/>
        <v>0</v>
      </c>
    </row>
    <row r="475" spans="1:8" ht="47.25">
      <c r="A475" s="10"/>
      <c r="B475" s="32">
        <v>11</v>
      </c>
      <c r="C475" s="49" t="s">
        <v>727</v>
      </c>
      <c r="D475" s="49" t="s">
        <v>10</v>
      </c>
      <c r="E475" s="47">
        <v>251</v>
      </c>
      <c r="F475" s="48"/>
      <c r="G475" s="48"/>
      <c r="H475" s="16">
        <f t="shared" si="7"/>
        <v>0</v>
      </c>
    </row>
    <row r="476" spans="1:8" ht="47.25">
      <c r="A476" s="10"/>
      <c r="B476" s="32">
        <v>12</v>
      </c>
      <c r="C476" s="49" t="s">
        <v>594</v>
      </c>
      <c r="D476" s="49" t="s">
        <v>595</v>
      </c>
      <c r="E476" s="47">
        <v>453</v>
      </c>
      <c r="F476" s="48"/>
      <c r="G476" s="48"/>
      <c r="H476" s="16">
        <f t="shared" si="7"/>
        <v>0</v>
      </c>
    </row>
    <row r="477" spans="1:8" ht="15.75">
      <c r="A477" s="82" t="s">
        <v>157</v>
      </c>
      <c r="B477" s="83"/>
      <c r="C477" s="83"/>
      <c r="D477" s="84"/>
      <c r="E477" s="35"/>
      <c r="F477" s="37"/>
      <c r="G477" s="37"/>
      <c r="H477" s="38">
        <f>SUM(H6:H476)</f>
        <v>0</v>
      </c>
    </row>
  </sheetData>
  <sheetProtection/>
  <mergeCells count="1">
    <mergeCell ref="A3:H3"/>
  </mergeCells>
  <printOptions/>
  <pageMargins left="0.42" right="0.16" top="0.24" bottom="0.47" header="0.17" footer="0.18"/>
  <pageSetup fitToHeight="11" fitToWidth="1" horizontalDpi="600" verticalDpi="600" orientation="portrait" paperSize="9" scale="48" r:id="rId1"/>
  <headerFooter alignWithMargins="0">
    <oddFooter>&amp;C&amp;P din &amp;N</oddFooter>
  </headerFooter>
  <rowBreaks count="1" manualBreakCount="1">
    <brk id="462" max="8" man="1"/>
  </rowBreaks>
</worksheet>
</file>

<file path=xl/worksheets/sheet2.xml><?xml version="1.0" encoding="utf-8"?>
<worksheet xmlns="http://schemas.openxmlformats.org/spreadsheetml/2006/main" xmlns:r="http://schemas.openxmlformats.org/officeDocument/2006/relationships">
  <dimension ref="A1:AA36"/>
  <sheetViews>
    <sheetView zoomScalePageLayoutView="0" workbookViewId="0" topLeftCell="A1">
      <selection activeCell="B9" sqref="B9"/>
    </sheetView>
  </sheetViews>
  <sheetFormatPr defaultColWidth="9.140625" defaultRowHeight="12.75"/>
  <cols>
    <col min="1" max="1" width="5.28125" style="39" customWidth="1"/>
    <col min="2" max="2" width="17.140625" style="39" customWidth="1"/>
    <col min="3" max="3" width="9.7109375" style="39" customWidth="1"/>
    <col min="4" max="4" width="9.8515625" style="39" customWidth="1"/>
    <col min="5" max="5" width="14.00390625" style="39" customWidth="1"/>
    <col min="6" max="6" width="12.8515625" style="39" customWidth="1"/>
    <col min="7" max="7" width="12.7109375" style="39" customWidth="1"/>
    <col min="8" max="8" width="9.00390625" style="39" customWidth="1"/>
    <col min="9" max="9" width="12.28125" style="39" customWidth="1"/>
    <col min="10" max="10" width="10.00390625" style="39" customWidth="1"/>
    <col min="11" max="11" width="8.28125" style="39" customWidth="1"/>
    <col min="12" max="12" width="12.7109375" style="39" customWidth="1"/>
    <col min="13" max="13" width="14.00390625" style="39" customWidth="1"/>
    <col min="14" max="14" width="13.8515625" style="39" customWidth="1"/>
    <col min="15" max="15" width="13.57421875" style="39" customWidth="1"/>
    <col min="16" max="16" width="11.7109375" style="39" customWidth="1"/>
    <col min="17" max="17" width="8.28125" style="39" customWidth="1"/>
    <col min="18" max="18" width="11.28125" style="39" customWidth="1"/>
    <col min="19" max="19" width="12.57421875" style="39" customWidth="1"/>
    <col min="20" max="20" width="8.421875" style="39" customWidth="1"/>
    <col min="21" max="21" width="8.140625" style="39" customWidth="1"/>
    <col min="22" max="22" width="11.8515625" style="39" customWidth="1"/>
    <col min="23" max="23" width="11.28125" style="39" customWidth="1"/>
    <col min="24" max="24" width="13.28125" style="39" customWidth="1"/>
    <col min="25" max="25" width="12.00390625" style="39" customWidth="1"/>
    <col min="26" max="26" width="13.8515625" style="39" customWidth="1"/>
    <col min="27" max="27" width="11.8515625" style="39" customWidth="1"/>
    <col min="28" max="16384" width="9.140625" style="39" customWidth="1"/>
  </cols>
  <sheetData>
    <row r="1" ht="12.75">
      <c r="A1" s="39" t="s">
        <v>133</v>
      </c>
    </row>
    <row r="2" spans="26:27" ht="12.75">
      <c r="Z2" s="118"/>
      <c r="AA2" s="118"/>
    </row>
    <row r="3" spans="26:27" ht="12.75">
      <c r="Z3" s="55"/>
      <c r="AA3" s="55"/>
    </row>
    <row r="4" spans="1:27" ht="42.75" customHeight="1">
      <c r="A4" s="119" t="s">
        <v>744</v>
      </c>
      <c r="B4" s="119"/>
      <c r="C4" s="119"/>
      <c r="D4" s="119"/>
      <c r="E4" s="119"/>
      <c r="F4" s="119"/>
      <c r="G4" s="119"/>
      <c r="H4" s="119"/>
      <c r="I4" s="119"/>
      <c r="J4" s="119"/>
      <c r="K4" s="119"/>
      <c r="L4" s="119"/>
      <c r="M4" s="119"/>
      <c r="Z4" s="55"/>
      <c r="AA4" s="55"/>
    </row>
    <row r="5" spans="26:27" ht="12.75">
      <c r="Z5" s="55"/>
      <c r="AA5" s="55"/>
    </row>
    <row r="6" spans="1:15" ht="12.75">
      <c r="A6" s="40"/>
      <c r="B6" s="40"/>
      <c r="C6" s="40"/>
      <c r="D6" s="40"/>
      <c r="E6" s="40"/>
      <c r="F6" s="40"/>
      <c r="G6" s="40"/>
      <c r="H6" s="40"/>
      <c r="J6" s="40"/>
      <c r="K6" s="40"/>
      <c r="L6" s="40"/>
      <c r="M6" s="40"/>
      <c r="N6" s="40"/>
      <c r="O6" s="40"/>
    </row>
    <row r="7" spans="1:15" ht="12.75">
      <c r="A7" s="120"/>
      <c r="B7" s="120"/>
      <c r="C7" s="120"/>
      <c r="D7" s="120"/>
      <c r="E7" s="120"/>
      <c r="F7" s="120"/>
      <c r="G7" s="120"/>
      <c r="H7" s="54"/>
      <c r="I7"/>
      <c r="J7"/>
      <c r="K7"/>
      <c r="L7"/>
      <c r="M7" s="40"/>
      <c r="N7" s="40"/>
      <c r="O7" s="40"/>
    </row>
    <row r="8" spans="1:15" s="42" customFormat="1" ht="29.25" customHeight="1">
      <c r="A8" s="121"/>
      <c r="B8" s="121"/>
      <c r="C8" s="121"/>
      <c r="D8" s="121"/>
      <c r="E8" s="121"/>
      <c r="F8" s="57"/>
      <c r="G8" s="57"/>
      <c r="H8" s="57"/>
      <c r="I8" s="57"/>
      <c r="J8" s="58"/>
      <c r="K8" s="58"/>
      <c r="L8" s="57"/>
      <c r="M8" s="59" t="s">
        <v>134</v>
      </c>
      <c r="N8" s="41"/>
      <c r="O8" s="41"/>
    </row>
    <row r="9" spans="1:15" s="79" customFormat="1" ht="72">
      <c r="A9" s="60" t="s">
        <v>135</v>
      </c>
      <c r="B9" s="60" t="s">
        <v>930</v>
      </c>
      <c r="C9" s="61" t="s">
        <v>145</v>
      </c>
      <c r="D9" s="61" t="s">
        <v>144</v>
      </c>
      <c r="E9" s="61" t="s">
        <v>148</v>
      </c>
      <c r="F9" s="61" t="s">
        <v>149</v>
      </c>
      <c r="G9" s="61" t="s">
        <v>138</v>
      </c>
      <c r="H9" s="61" t="s">
        <v>150</v>
      </c>
      <c r="I9" s="60" t="s">
        <v>151</v>
      </c>
      <c r="J9" s="77" t="s">
        <v>152</v>
      </c>
      <c r="K9" s="77" t="s">
        <v>153</v>
      </c>
      <c r="L9" s="61" t="s">
        <v>721</v>
      </c>
      <c r="M9" s="60" t="s">
        <v>720</v>
      </c>
      <c r="N9" s="78"/>
      <c r="O9" s="78"/>
    </row>
    <row r="10" spans="1:13" s="40" customFormat="1" ht="12.75" customHeight="1">
      <c r="A10" s="62"/>
      <c r="B10" s="62"/>
      <c r="C10" s="62"/>
      <c r="D10" s="62"/>
      <c r="E10" s="62"/>
      <c r="F10" s="62"/>
      <c r="G10" s="62"/>
      <c r="H10" s="62"/>
      <c r="I10" s="62"/>
      <c r="J10" s="63"/>
      <c r="K10" s="63"/>
      <c r="L10" s="62"/>
      <c r="M10" s="62"/>
    </row>
    <row r="11" spans="1:13" s="40" customFormat="1" ht="14.25">
      <c r="A11" s="64">
        <v>1</v>
      </c>
      <c r="B11" s="65"/>
      <c r="C11" s="66"/>
      <c r="D11" s="66"/>
      <c r="E11" s="67"/>
      <c r="F11" s="67"/>
      <c r="G11" s="67"/>
      <c r="H11" s="67"/>
      <c r="I11" s="68"/>
      <c r="J11" s="68"/>
      <c r="K11" s="68"/>
      <c r="L11" s="69"/>
      <c r="M11" s="64"/>
    </row>
    <row r="12" spans="1:13" s="40" customFormat="1" ht="14.25">
      <c r="A12" s="64">
        <v>3</v>
      </c>
      <c r="B12" s="70"/>
      <c r="C12" s="66"/>
      <c r="D12" s="66"/>
      <c r="E12" s="67"/>
      <c r="F12" s="67"/>
      <c r="G12" s="67"/>
      <c r="H12" s="67"/>
      <c r="I12" s="68"/>
      <c r="J12" s="68"/>
      <c r="K12" s="68"/>
      <c r="L12" s="69"/>
      <c r="M12" s="64"/>
    </row>
    <row r="13" spans="1:13" s="40" customFormat="1" ht="12.75" customHeight="1">
      <c r="A13" s="64">
        <v>2</v>
      </c>
      <c r="B13" s="65"/>
      <c r="C13" s="66"/>
      <c r="D13" s="66"/>
      <c r="E13" s="67"/>
      <c r="F13" s="67"/>
      <c r="G13" s="67"/>
      <c r="H13" s="67"/>
      <c r="I13" s="68"/>
      <c r="J13" s="68"/>
      <c r="K13" s="68"/>
      <c r="L13" s="69"/>
      <c r="M13" s="64"/>
    </row>
    <row r="14" spans="1:13" s="40" customFormat="1" ht="14.25">
      <c r="A14" s="64">
        <v>4</v>
      </c>
      <c r="B14" s="71"/>
      <c r="C14" s="72"/>
      <c r="D14" s="72"/>
      <c r="E14" s="64"/>
      <c r="F14" s="64"/>
      <c r="G14" s="64"/>
      <c r="H14" s="64"/>
      <c r="I14" s="64"/>
      <c r="J14" s="68"/>
      <c r="K14" s="68"/>
      <c r="L14" s="73"/>
      <c r="M14" s="64"/>
    </row>
    <row r="15" spans="1:13" s="40" customFormat="1" ht="12.75">
      <c r="A15" s="74"/>
      <c r="B15" s="114" t="s">
        <v>139</v>
      </c>
      <c r="C15" s="115"/>
      <c r="D15" s="75"/>
      <c r="E15" s="74">
        <f>SUM(E11:E14)</f>
        <v>0</v>
      </c>
      <c r="F15" s="74">
        <f>SUM(F11:F14)</f>
        <v>0</v>
      </c>
      <c r="G15" s="114"/>
      <c r="H15" s="116"/>
      <c r="I15" s="116"/>
      <c r="J15" s="115"/>
      <c r="K15" s="75"/>
      <c r="L15" s="76">
        <f>SUM(L11:L14)</f>
        <v>0</v>
      </c>
      <c r="M15" s="74"/>
    </row>
    <row r="16" spans="1:12" s="40" customFormat="1" ht="12.75">
      <c r="A16" s="51"/>
      <c r="B16" s="51"/>
      <c r="C16" s="51"/>
      <c r="D16" s="51"/>
      <c r="E16" s="51"/>
      <c r="F16" s="51"/>
      <c r="G16" s="51"/>
      <c r="H16" s="51"/>
      <c r="I16" s="51"/>
      <c r="J16" s="51"/>
      <c r="K16" s="51"/>
      <c r="L16" s="51"/>
    </row>
    <row r="17" spans="1:12" s="40" customFormat="1" ht="12.75">
      <c r="A17" s="51"/>
      <c r="B17" s="51"/>
      <c r="C17" s="51"/>
      <c r="D17" s="51"/>
      <c r="E17" s="51"/>
      <c r="F17" s="51"/>
      <c r="G17" s="51"/>
      <c r="H17" s="51"/>
      <c r="I17" s="51"/>
      <c r="J17" s="51"/>
      <c r="K17" s="51"/>
      <c r="L17" s="51"/>
    </row>
    <row r="18" spans="1:12" s="40" customFormat="1" ht="12.75">
      <c r="A18" s="1"/>
      <c r="B18" s="1"/>
      <c r="C18" s="1"/>
      <c r="D18" s="1"/>
      <c r="E18" s="1"/>
      <c r="F18" s="1"/>
      <c r="G18" s="1"/>
      <c r="H18" s="1"/>
      <c r="I18" s="1"/>
      <c r="J18" s="1"/>
      <c r="K18" s="1"/>
      <c r="L18" s="1"/>
    </row>
    <row r="19" spans="1:12" s="40" customFormat="1" ht="12.75">
      <c r="A19" s="1"/>
      <c r="B19" s="1"/>
      <c r="C19" s="1"/>
      <c r="D19" s="1"/>
      <c r="E19" s="1"/>
      <c r="F19" s="1"/>
      <c r="G19" s="1"/>
      <c r="H19" s="1"/>
      <c r="I19" s="1"/>
      <c r="J19" s="1"/>
      <c r="K19" s="1"/>
      <c r="L19" s="1"/>
    </row>
    <row r="20" spans="1:12" s="40" customFormat="1" ht="12.75">
      <c r="A20" s="56"/>
      <c r="B20" s="56"/>
      <c r="C20" s="56"/>
      <c r="D20" s="56"/>
      <c r="E20" s="56"/>
      <c r="F20" s="1"/>
      <c r="G20" s="1"/>
      <c r="H20" s="1"/>
      <c r="I20" s="1"/>
      <c r="J20" s="1"/>
      <c r="K20" s="1"/>
      <c r="L20" s="1"/>
    </row>
    <row r="21" spans="1:12" s="40" customFormat="1" ht="12.75">
      <c r="A21" s="1"/>
      <c r="B21" s="1"/>
      <c r="C21" s="1"/>
      <c r="D21" s="1"/>
      <c r="E21" s="1"/>
      <c r="F21" s="1"/>
      <c r="G21" s="1"/>
      <c r="H21" s="1"/>
      <c r="I21" s="1"/>
      <c r="J21" s="1"/>
      <c r="K21" s="1"/>
      <c r="L21" s="1"/>
    </row>
    <row r="22" spans="1:12" ht="12.75">
      <c r="A22"/>
      <c r="B22"/>
      <c r="C22"/>
      <c r="D22"/>
      <c r="E22"/>
      <c r="F22"/>
      <c r="G22"/>
      <c r="H22"/>
      <c r="I22"/>
      <c r="J22" s="1"/>
      <c r="K22" s="1"/>
      <c r="L22"/>
    </row>
    <row r="23" spans="1:12" ht="12.75">
      <c r="A23"/>
      <c r="B23"/>
      <c r="C23"/>
      <c r="D23"/>
      <c r="E23"/>
      <c r="F23"/>
      <c r="G23"/>
      <c r="H23"/>
      <c r="I23"/>
      <c r="J23" s="1"/>
      <c r="K23" s="1"/>
      <c r="L23"/>
    </row>
    <row r="24" spans="1:12" ht="12.75">
      <c r="A24" s="117"/>
      <c r="B24" s="117"/>
      <c r="C24" s="117"/>
      <c r="D24" s="117"/>
      <c r="E24" s="117"/>
      <c r="F24" s="117"/>
      <c r="G24" s="117"/>
      <c r="H24" s="117"/>
      <c r="I24" s="117"/>
      <c r="J24" s="117"/>
      <c r="K24" s="52"/>
      <c r="L24" s="43"/>
    </row>
    <row r="25" spans="1:12" ht="12.75">
      <c r="A25"/>
      <c r="B25"/>
      <c r="C25"/>
      <c r="D25"/>
      <c r="E25"/>
      <c r="F25"/>
      <c r="G25"/>
      <c r="H25"/>
      <c r="I25"/>
      <c r="J25" s="1"/>
      <c r="K25" s="1"/>
      <c r="L25"/>
    </row>
    <row r="26" spans="1:12" ht="12.75">
      <c r="A26"/>
      <c r="B26"/>
      <c r="C26"/>
      <c r="D26"/>
      <c r="E26"/>
      <c r="F26"/>
      <c r="G26"/>
      <c r="H26"/>
      <c r="I26"/>
      <c r="J26"/>
      <c r="K26"/>
      <c r="L26"/>
    </row>
    <row r="27" spans="1:12" ht="12.75">
      <c r="A27" s="80"/>
      <c r="B27" s="80"/>
      <c r="C27" s="80"/>
      <c r="D27" s="80"/>
      <c r="E27" s="80"/>
      <c r="F27" s="80"/>
      <c r="G27" s="80"/>
      <c r="H27" s="80"/>
      <c r="I27" s="80"/>
      <c r="J27" s="80"/>
      <c r="K27" s="53"/>
      <c r="L27"/>
    </row>
    <row r="28" spans="1:12" ht="12.75">
      <c r="A28" s="80"/>
      <c r="B28" s="80"/>
      <c r="C28" s="80"/>
      <c r="D28" s="80"/>
      <c r="E28" s="80"/>
      <c r="F28" s="80"/>
      <c r="G28" s="80"/>
      <c r="H28" s="80"/>
      <c r="I28" s="80"/>
      <c r="J28" s="80"/>
      <c r="K28" s="53"/>
      <c r="L28"/>
    </row>
    <row r="29" spans="1:12" ht="12.75">
      <c r="A29"/>
      <c r="B29"/>
      <c r="C29"/>
      <c r="D29"/>
      <c r="E29"/>
      <c r="F29"/>
      <c r="G29"/>
      <c r="H29"/>
      <c r="I29"/>
      <c r="J29"/>
      <c r="K29"/>
      <c r="L29"/>
    </row>
    <row r="30" spans="1:12" ht="12.75">
      <c r="A30"/>
      <c r="B30"/>
      <c r="C30"/>
      <c r="D30"/>
      <c r="E30"/>
      <c r="F30"/>
      <c r="G30"/>
      <c r="H30"/>
      <c r="I30"/>
      <c r="J30"/>
      <c r="K30"/>
      <c r="L30"/>
    </row>
    <row r="31" spans="1:12" ht="12.75">
      <c r="A31" s="44" t="s">
        <v>131</v>
      </c>
      <c r="B31" s="44"/>
      <c r="C31" s="44"/>
      <c r="D31" s="44"/>
      <c r="E31" s="44"/>
      <c r="F31" s="44"/>
      <c r="G31" s="44"/>
      <c r="H31" s="44"/>
      <c r="I31" s="44"/>
      <c r="J31" s="43"/>
      <c r="K31" s="43"/>
      <c r="L31" s="43"/>
    </row>
    <row r="32" spans="1:12" ht="12.75">
      <c r="A32" s="44" t="s">
        <v>132</v>
      </c>
      <c r="B32" s="44"/>
      <c r="C32" s="44"/>
      <c r="D32" s="44"/>
      <c r="E32" s="44"/>
      <c r="F32" s="44"/>
      <c r="G32" s="44" t="s">
        <v>154</v>
      </c>
      <c r="H32" s="44"/>
      <c r="I32" s="43"/>
      <c r="J32" s="43"/>
      <c r="K32" s="43"/>
      <c r="L32" s="43"/>
    </row>
    <row r="33" spans="1:12" ht="12.75">
      <c r="A33"/>
      <c r="B33"/>
      <c r="C33"/>
      <c r="D33"/>
      <c r="E33"/>
      <c r="F33"/>
      <c r="G33"/>
      <c r="H33"/>
      <c r="I33"/>
      <c r="J33"/>
      <c r="K33"/>
      <c r="L33"/>
    </row>
    <row r="34" spans="1:12" ht="12.75">
      <c r="A34"/>
      <c r="B34"/>
      <c r="C34"/>
      <c r="D34"/>
      <c r="E34"/>
      <c r="F34"/>
      <c r="G34"/>
      <c r="H34"/>
      <c r="I34"/>
      <c r="J34"/>
      <c r="K34"/>
      <c r="L34"/>
    </row>
    <row r="35" spans="1:12" ht="12.75">
      <c r="A35"/>
      <c r="B35"/>
      <c r="C35"/>
      <c r="D35"/>
      <c r="E35"/>
      <c r="F35"/>
      <c r="G35"/>
      <c r="H35"/>
      <c r="I35"/>
      <c r="J35"/>
      <c r="K35"/>
      <c r="L35"/>
    </row>
    <row r="36" spans="2:12" ht="12.75">
      <c r="B36" s="45"/>
      <c r="C36" s="45"/>
      <c r="D36" s="45"/>
      <c r="E36" s="45"/>
      <c r="F36"/>
      <c r="G36"/>
      <c r="H36"/>
      <c r="I36"/>
      <c r="J36"/>
      <c r="K36"/>
      <c r="L36"/>
    </row>
  </sheetData>
  <sheetProtection/>
  <mergeCells count="7">
    <mergeCell ref="B15:C15"/>
    <mergeCell ref="G15:J15"/>
    <mergeCell ref="A24:J24"/>
    <mergeCell ref="Z2:AA2"/>
    <mergeCell ref="A4:M4"/>
    <mergeCell ref="A7:G7"/>
    <mergeCell ref="A8:E8"/>
  </mergeCells>
  <printOptions horizontalCentered="1" verticalCentered="1"/>
  <pageMargins left="0.21" right="0.25" top="0.5" bottom="0.5" header="0.25" footer="0.25"/>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Z36"/>
  <sheetViews>
    <sheetView view="pageBreakPreview" zoomScale="75" zoomScaleSheetLayoutView="75" zoomScalePageLayoutView="0" workbookViewId="0" topLeftCell="A1">
      <selection activeCell="D28" sqref="D28"/>
    </sheetView>
  </sheetViews>
  <sheetFormatPr defaultColWidth="9.140625" defaultRowHeight="12.75"/>
  <cols>
    <col min="1" max="1" width="8.7109375" style="39" customWidth="1"/>
    <col min="2" max="2" width="29.7109375" style="39" customWidth="1"/>
    <col min="3" max="3" width="17.8515625" style="39" customWidth="1"/>
    <col min="4" max="4" width="14.00390625" style="39" customWidth="1"/>
    <col min="5" max="5" width="15.8515625" style="39" customWidth="1"/>
    <col min="6" max="6" width="12.7109375" style="39" customWidth="1"/>
    <col min="7" max="7" width="15.57421875" style="39" customWidth="1"/>
    <col min="8" max="9" width="13.28125" style="39" customWidth="1"/>
    <col min="10" max="11" width="15.421875" style="39" customWidth="1"/>
    <col min="12" max="12" width="16.421875" style="39" customWidth="1"/>
    <col min="13" max="13" width="13.8515625" style="39" customWidth="1"/>
    <col min="14" max="14" width="13.57421875" style="39" customWidth="1"/>
    <col min="15" max="15" width="11.7109375" style="39" customWidth="1"/>
    <col min="16" max="16" width="8.28125" style="39" customWidth="1"/>
    <col min="17" max="17" width="11.28125" style="39" customWidth="1"/>
    <col min="18" max="18" width="12.57421875" style="39" customWidth="1"/>
    <col min="19" max="19" width="8.421875" style="39" customWidth="1"/>
    <col min="20" max="20" width="8.140625" style="39" customWidth="1"/>
    <col min="21" max="21" width="11.8515625" style="39" customWidth="1"/>
    <col min="22" max="22" width="11.28125" style="39" customWidth="1"/>
    <col min="23" max="23" width="13.28125" style="39" customWidth="1"/>
    <col min="24" max="24" width="12.00390625" style="39" customWidth="1"/>
    <col min="25" max="25" width="13.8515625" style="39" customWidth="1"/>
    <col min="26" max="26" width="11.8515625" style="39" customWidth="1"/>
    <col min="27" max="16384" width="9.140625" style="39" customWidth="1"/>
  </cols>
  <sheetData>
    <row r="1" ht="12.75">
      <c r="A1" s="39" t="s">
        <v>133</v>
      </c>
    </row>
    <row r="2" spans="25:26" ht="12.75">
      <c r="Y2" s="118"/>
      <c r="Z2" s="118"/>
    </row>
    <row r="3" spans="25:26" ht="12.75">
      <c r="Y3" s="55"/>
      <c r="Z3" s="55"/>
    </row>
    <row r="4" spans="1:26" ht="42.75" customHeight="1">
      <c r="A4" s="119" t="s">
        <v>745</v>
      </c>
      <c r="B4" s="119"/>
      <c r="C4" s="119"/>
      <c r="D4" s="119"/>
      <c r="E4" s="119"/>
      <c r="F4" s="119"/>
      <c r="G4" s="119"/>
      <c r="H4" s="119"/>
      <c r="I4" s="119"/>
      <c r="J4" s="119"/>
      <c r="K4" s="119"/>
      <c r="L4" s="119"/>
      <c r="Y4" s="55"/>
      <c r="Z4" s="55"/>
    </row>
    <row r="5" spans="25:26" ht="12.75">
      <c r="Y5" s="55"/>
      <c r="Z5" s="55"/>
    </row>
    <row r="6" spans="1:14" ht="12.75">
      <c r="A6" s="40"/>
      <c r="B6" s="40"/>
      <c r="C6" s="40"/>
      <c r="D6" s="40"/>
      <c r="E6" s="40"/>
      <c r="F6" s="40"/>
      <c r="H6" s="40"/>
      <c r="I6" s="40"/>
      <c r="J6" s="40"/>
      <c r="K6" s="40"/>
      <c r="L6" s="40"/>
      <c r="M6" s="40"/>
      <c r="N6" s="40"/>
    </row>
    <row r="7" spans="1:14" ht="12.75">
      <c r="A7" s="120"/>
      <c r="B7" s="120"/>
      <c r="C7" s="120"/>
      <c r="D7" s="120"/>
      <c r="E7" s="120"/>
      <c r="F7" s="120"/>
      <c r="G7"/>
      <c r="H7"/>
      <c r="I7"/>
      <c r="J7"/>
      <c r="K7"/>
      <c r="L7" s="40"/>
      <c r="M7" s="40"/>
      <c r="N7" s="40"/>
    </row>
    <row r="8" spans="1:14" s="42" customFormat="1" ht="29.25" customHeight="1">
      <c r="A8" s="121"/>
      <c r="B8" s="121"/>
      <c r="C8" s="121"/>
      <c r="D8" s="121"/>
      <c r="E8" s="57"/>
      <c r="F8" s="57"/>
      <c r="G8" s="57"/>
      <c r="H8" s="58"/>
      <c r="I8" s="58"/>
      <c r="J8" s="57"/>
      <c r="K8" s="57"/>
      <c r="L8" s="59" t="s">
        <v>134</v>
      </c>
      <c r="M8" s="41"/>
      <c r="N8" s="41"/>
    </row>
    <row r="9" spans="1:14" s="79" customFormat="1" ht="48">
      <c r="A9" s="60" t="s">
        <v>135</v>
      </c>
      <c r="B9" s="60" t="s">
        <v>146</v>
      </c>
      <c r="C9" s="61" t="s">
        <v>147</v>
      </c>
      <c r="D9" s="61" t="s">
        <v>136</v>
      </c>
      <c r="E9" s="61" t="s">
        <v>137</v>
      </c>
      <c r="F9" s="61" t="s">
        <v>138</v>
      </c>
      <c r="G9" s="60" t="s">
        <v>140</v>
      </c>
      <c r="H9" s="77" t="s">
        <v>141</v>
      </c>
      <c r="I9" s="77" t="s">
        <v>719</v>
      </c>
      <c r="J9" s="61" t="s">
        <v>143</v>
      </c>
      <c r="K9" s="60" t="s">
        <v>142</v>
      </c>
      <c r="L9" s="60" t="s">
        <v>720</v>
      </c>
      <c r="M9" s="78"/>
      <c r="N9" s="78"/>
    </row>
    <row r="10" spans="1:12" s="40" customFormat="1" ht="12.75" customHeight="1">
      <c r="A10" s="62"/>
      <c r="B10" s="62"/>
      <c r="C10" s="62"/>
      <c r="D10" s="62"/>
      <c r="E10" s="62"/>
      <c r="F10" s="62"/>
      <c r="G10" s="62"/>
      <c r="H10" s="63"/>
      <c r="I10" s="63"/>
      <c r="J10" s="62"/>
      <c r="K10" s="62"/>
      <c r="L10" s="62"/>
    </row>
    <row r="11" spans="1:12" s="40" customFormat="1" ht="14.25">
      <c r="A11" s="64">
        <v>1</v>
      </c>
      <c r="B11" s="65"/>
      <c r="C11" s="66"/>
      <c r="D11" s="67"/>
      <c r="E11" s="67"/>
      <c r="F11" s="67"/>
      <c r="G11" s="68"/>
      <c r="H11" s="68"/>
      <c r="I11" s="68"/>
      <c r="J11" s="69"/>
      <c r="K11" s="69"/>
      <c r="L11" s="64"/>
    </row>
    <row r="12" spans="1:12" s="40" customFormat="1" ht="14.25">
      <c r="A12" s="64">
        <v>3</v>
      </c>
      <c r="B12" s="70"/>
      <c r="C12" s="66"/>
      <c r="D12" s="67"/>
      <c r="E12" s="67"/>
      <c r="F12" s="67"/>
      <c r="G12" s="68"/>
      <c r="H12" s="68"/>
      <c r="I12" s="68"/>
      <c r="J12" s="69"/>
      <c r="K12" s="69"/>
      <c r="L12" s="64"/>
    </row>
    <row r="13" spans="1:12" s="40" customFormat="1" ht="12.75" customHeight="1">
      <c r="A13" s="64">
        <v>2</v>
      </c>
      <c r="B13" s="65"/>
      <c r="C13" s="66"/>
      <c r="D13" s="67"/>
      <c r="E13" s="67"/>
      <c r="F13" s="67"/>
      <c r="G13" s="68"/>
      <c r="H13" s="68"/>
      <c r="I13" s="68"/>
      <c r="J13" s="69"/>
      <c r="K13" s="69"/>
      <c r="L13" s="64"/>
    </row>
    <row r="14" spans="1:12" s="40" customFormat="1" ht="14.25">
      <c r="A14" s="64">
        <v>4</v>
      </c>
      <c r="B14" s="71"/>
      <c r="C14" s="72"/>
      <c r="D14" s="64"/>
      <c r="E14" s="64"/>
      <c r="F14" s="64"/>
      <c r="G14" s="64"/>
      <c r="H14" s="68"/>
      <c r="I14" s="68"/>
      <c r="J14" s="73"/>
      <c r="K14" s="73"/>
      <c r="L14" s="64"/>
    </row>
    <row r="15" spans="1:12" s="40" customFormat="1" ht="12.75">
      <c r="A15" s="74"/>
      <c r="B15" s="114" t="s">
        <v>139</v>
      </c>
      <c r="C15" s="115"/>
      <c r="D15" s="74">
        <f>SUM(D11:D14)</f>
        <v>0</v>
      </c>
      <c r="E15" s="74">
        <f>SUM(E11:E14)</f>
        <v>0</v>
      </c>
      <c r="F15" s="114"/>
      <c r="G15" s="116"/>
      <c r="H15" s="115"/>
      <c r="I15" s="75"/>
      <c r="J15" s="76">
        <f>SUM(J11:J14)</f>
        <v>0</v>
      </c>
      <c r="K15" s="76"/>
      <c r="L15" s="74"/>
    </row>
    <row r="16" spans="1:11" s="40" customFormat="1" ht="12.75">
      <c r="A16" s="51"/>
      <c r="B16" s="51"/>
      <c r="C16" s="51"/>
      <c r="D16" s="51"/>
      <c r="E16" s="51"/>
      <c r="F16" s="51"/>
      <c r="G16" s="51"/>
      <c r="H16" s="51"/>
      <c r="I16" s="51"/>
      <c r="J16" s="51"/>
      <c r="K16" s="51"/>
    </row>
    <row r="17" spans="1:11" s="40" customFormat="1" ht="12.75">
      <c r="A17" s="51"/>
      <c r="B17" s="51"/>
      <c r="C17" s="51"/>
      <c r="D17" s="51"/>
      <c r="E17" s="51"/>
      <c r="F17" s="51"/>
      <c r="G17" s="51"/>
      <c r="H17" s="51"/>
      <c r="I17" s="51"/>
      <c r="J17" s="51"/>
      <c r="K17" s="51"/>
    </row>
    <row r="18" spans="1:11" s="40" customFormat="1" ht="12.75">
      <c r="A18" s="1"/>
      <c r="B18" s="1"/>
      <c r="C18" s="1"/>
      <c r="D18" s="1"/>
      <c r="E18" s="1"/>
      <c r="F18" s="1"/>
      <c r="G18" s="1"/>
      <c r="H18" s="1"/>
      <c r="I18" s="1"/>
      <c r="J18" s="1"/>
      <c r="K18" s="1"/>
    </row>
    <row r="19" spans="1:11" s="40" customFormat="1" ht="12.75">
      <c r="A19" s="1"/>
      <c r="B19" s="1"/>
      <c r="C19" s="1"/>
      <c r="D19" s="1"/>
      <c r="E19" s="1"/>
      <c r="F19" s="1"/>
      <c r="G19" s="1"/>
      <c r="H19" s="1"/>
      <c r="I19" s="1"/>
      <c r="J19" s="1"/>
      <c r="K19" s="1"/>
    </row>
    <row r="20" spans="1:11" s="40" customFormat="1" ht="12.75">
      <c r="A20" s="56"/>
      <c r="B20" s="56"/>
      <c r="C20" s="56"/>
      <c r="D20" s="56"/>
      <c r="E20" s="1"/>
      <c r="F20" s="1"/>
      <c r="G20" s="1"/>
      <c r="H20" s="1"/>
      <c r="I20" s="1"/>
      <c r="J20" s="1"/>
      <c r="K20" s="1"/>
    </row>
    <row r="21" spans="1:11" s="40" customFormat="1" ht="12.75">
      <c r="A21" s="1"/>
      <c r="B21" s="1"/>
      <c r="C21" s="1"/>
      <c r="D21" s="1"/>
      <c r="E21" s="1"/>
      <c r="F21" s="1"/>
      <c r="G21" s="1"/>
      <c r="H21" s="1"/>
      <c r="I21" s="1"/>
      <c r="J21" s="1"/>
      <c r="K21" s="1"/>
    </row>
    <row r="22" spans="1:11" ht="12.75">
      <c r="A22"/>
      <c r="B22"/>
      <c r="C22"/>
      <c r="D22"/>
      <c r="E22"/>
      <c r="F22"/>
      <c r="G22"/>
      <c r="H22" s="1"/>
      <c r="I22" s="1"/>
      <c r="J22"/>
      <c r="K22"/>
    </row>
    <row r="23" spans="1:11" ht="12.75">
      <c r="A23"/>
      <c r="B23"/>
      <c r="C23"/>
      <c r="D23"/>
      <c r="E23"/>
      <c r="F23"/>
      <c r="G23"/>
      <c r="H23" s="1"/>
      <c r="I23" s="1"/>
      <c r="J23"/>
      <c r="K23"/>
    </row>
    <row r="24" spans="1:11" ht="12.75">
      <c r="A24" s="117"/>
      <c r="B24" s="117"/>
      <c r="C24" s="117"/>
      <c r="D24" s="117"/>
      <c r="E24" s="117"/>
      <c r="F24" s="117"/>
      <c r="G24" s="117"/>
      <c r="H24" s="117"/>
      <c r="I24" s="52"/>
      <c r="J24" s="43"/>
      <c r="K24" s="43"/>
    </row>
    <row r="25" spans="1:11" ht="12.75">
      <c r="A25"/>
      <c r="B25"/>
      <c r="C25"/>
      <c r="D25"/>
      <c r="E25"/>
      <c r="F25"/>
      <c r="G25"/>
      <c r="H25" s="1"/>
      <c r="I25" s="1"/>
      <c r="J25"/>
      <c r="K25"/>
    </row>
    <row r="26" spans="1:11" ht="12.75">
      <c r="A26"/>
      <c r="B26"/>
      <c r="C26"/>
      <c r="D26"/>
      <c r="E26"/>
      <c r="F26"/>
      <c r="G26"/>
      <c r="H26"/>
      <c r="I26"/>
      <c r="J26"/>
      <c r="K26"/>
    </row>
    <row r="27" spans="1:11" ht="12.75">
      <c r="A27" s="80"/>
      <c r="B27" s="80"/>
      <c r="C27" s="80"/>
      <c r="D27" s="80"/>
      <c r="E27" s="80"/>
      <c r="F27" s="80"/>
      <c r="G27" s="80"/>
      <c r="H27" s="80"/>
      <c r="I27" s="53"/>
      <c r="J27"/>
      <c r="K27"/>
    </row>
    <row r="28" spans="1:11" ht="12.75">
      <c r="A28" s="80"/>
      <c r="B28" s="80"/>
      <c r="C28" s="80"/>
      <c r="D28" s="80"/>
      <c r="E28" s="80"/>
      <c r="F28" s="80"/>
      <c r="G28" s="80"/>
      <c r="H28" s="80"/>
      <c r="I28" s="53"/>
      <c r="J28"/>
      <c r="K28"/>
    </row>
    <row r="29" spans="1:11" ht="12.75">
      <c r="A29"/>
      <c r="B29"/>
      <c r="C29"/>
      <c r="D29"/>
      <c r="E29"/>
      <c r="F29"/>
      <c r="G29"/>
      <c r="H29"/>
      <c r="I29"/>
      <c r="J29"/>
      <c r="K29"/>
    </row>
    <row r="30" spans="1:11" ht="12.75">
      <c r="A30"/>
      <c r="B30"/>
      <c r="C30"/>
      <c r="D30"/>
      <c r="E30"/>
      <c r="F30"/>
      <c r="G30"/>
      <c r="H30"/>
      <c r="I30"/>
      <c r="J30"/>
      <c r="K30"/>
    </row>
    <row r="31" spans="1:11" ht="12.75">
      <c r="A31" s="44" t="s">
        <v>131</v>
      </c>
      <c r="B31" s="44"/>
      <c r="C31" s="44"/>
      <c r="D31" s="44"/>
      <c r="E31" s="44"/>
      <c r="F31" s="44"/>
      <c r="G31" s="44"/>
      <c r="H31" s="43"/>
      <c r="I31" s="43"/>
      <c r="J31" s="43"/>
      <c r="K31" s="43"/>
    </row>
    <row r="32" spans="1:11" ht="12.75">
      <c r="A32" s="44" t="s">
        <v>132</v>
      </c>
      <c r="B32" s="44"/>
      <c r="C32" s="44"/>
      <c r="D32" s="44"/>
      <c r="E32" s="44"/>
      <c r="F32" s="44" t="s">
        <v>154</v>
      </c>
      <c r="G32" s="43"/>
      <c r="H32" s="43"/>
      <c r="I32" s="43"/>
      <c r="J32" s="43"/>
      <c r="K32" s="45" t="s">
        <v>155</v>
      </c>
    </row>
    <row r="33" spans="1:11" ht="12.75">
      <c r="A33"/>
      <c r="B33"/>
      <c r="C33"/>
      <c r="D33"/>
      <c r="E33"/>
      <c r="F33"/>
      <c r="G33"/>
      <c r="H33"/>
      <c r="I33"/>
      <c r="J33"/>
      <c r="K33"/>
    </row>
    <row r="34" spans="1:11" ht="12.75">
      <c r="A34"/>
      <c r="B34"/>
      <c r="C34"/>
      <c r="D34"/>
      <c r="E34"/>
      <c r="F34"/>
      <c r="G34"/>
      <c r="H34"/>
      <c r="I34"/>
      <c r="J34"/>
      <c r="K34"/>
    </row>
    <row r="35" spans="1:11" ht="12.75">
      <c r="A35"/>
      <c r="B35"/>
      <c r="C35"/>
      <c r="D35"/>
      <c r="E35"/>
      <c r="F35"/>
      <c r="G35"/>
      <c r="H35"/>
      <c r="I35"/>
      <c r="J35"/>
      <c r="K35"/>
    </row>
    <row r="36" spans="2:11" ht="12.75">
      <c r="B36" s="45"/>
      <c r="C36" s="45"/>
      <c r="D36" s="45"/>
      <c r="E36"/>
      <c r="F36"/>
      <c r="G36"/>
      <c r="H36"/>
      <c r="I36"/>
      <c r="J36"/>
      <c r="K36"/>
    </row>
  </sheetData>
  <sheetProtection/>
  <mergeCells count="7">
    <mergeCell ref="A24:H24"/>
    <mergeCell ref="Y2:Z2"/>
    <mergeCell ref="B15:C15"/>
    <mergeCell ref="F15:H15"/>
    <mergeCell ref="A4:L4"/>
    <mergeCell ref="A7:F7"/>
    <mergeCell ref="A8:D8"/>
  </mergeCells>
  <printOptions/>
  <pageMargins left="0.2" right="0.16" top="0.26" bottom="0.34" header="0.17" footer="0.2"/>
  <pageSetup fitToHeight="1" fitToWidth="1" horizontalDpi="600" verticalDpi="600" orientation="landscape"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CASS IASI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anca zidarita</dc:creator>
  <cp:keywords/>
  <dc:description/>
  <cp:lastModifiedBy>Iuri IP. Prisecariu</cp:lastModifiedBy>
  <cp:lastPrinted>2019-06-20T08:31:03Z</cp:lastPrinted>
  <dcterms:created xsi:type="dcterms:W3CDTF">2013-04-02T07:47:52Z</dcterms:created>
  <dcterms:modified xsi:type="dcterms:W3CDTF">2023-06-12T06:48:22Z</dcterms:modified>
  <cp:category/>
  <cp:version/>
  <cp:contentType/>
  <cp:contentStatus/>
</cp:coreProperties>
</file>