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g2023" sheetId="1" r:id="rId1"/>
  </sheets>
  <definedNames/>
  <calcPr fullCalcOnLoad="1"/>
</workbook>
</file>

<file path=xl/sharedStrings.xml><?xml version="1.0" encoding="utf-8"?>
<sst xmlns="http://schemas.openxmlformats.org/spreadsheetml/2006/main" count="620" uniqueCount="262">
  <si>
    <t>Nume calendar raportare</t>
  </si>
  <si>
    <t>Nr. Doc.</t>
  </si>
  <si>
    <t>Data decont</t>
  </si>
  <si>
    <t>Nume furnizor</t>
  </si>
  <si>
    <t>Valoare</t>
  </si>
  <si>
    <t>Nr. contract furnizor</t>
  </si>
  <si>
    <t>Nr factură</t>
  </si>
  <si>
    <t>Dată factură</t>
  </si>
  <si>
    <t>IUL2023 MD CAS-BT</t>
  </si>
  <si>
    <t>MD1313105002514</t>
  </si>
  <si>
    <t>22-08-2023</t>
  </si>
  <si>
    <t>A&amp;A HEALTHCARE SRL</t>
  </si>
  <si>
    <t>21668</t>
  </si>
  <si>
    <t>2630</t>
  </si>
  <si>
    <t>31-07-2023</t>
  </si>
  <si>
    <t>A&amp;A HEALTHCARE SRL Sum</t>
  </si>
  <si>
    <t>MD1313105595662</t>
  </si>
  <si>
    <t>28-08-2023</t>
  </si>
  <si>
    <t>ABC ORTOPEDIC SRL</t>
  </si>
  <si>
    <t>21669</t>
  </si>
  <si>
    <t>1171</t>
  </si>
  <si>
    <t>MD1313102442024</t>
  </si>
  <si>
    <t>09-08-2023</t>
  </si>
  <si>
    <t>1173</t>
  </si>
  <si>
    <t>ABC ORTOPEDIC SRL Sum</t>
  </si>
  <si>
    <t>MD1313104668031</t>
  </si>
  <si>
    <t>17-08-2023</t>
  </si>
  <si>
    <t>AGENT MEDICAL SRL</t>
  </si>
  <si>
    <t>21674</t>
  </si>
  <si>
    <t>AMCAS 00970</t>
  </si>
  <si>
    <t>MD1313104670053</t>
  </si>
  <si>
    <t xml:space="preserve">AMCAS 0970 </t>
  </si>
  <si>
    <t>AGENT MEDICAL SRL Sum</t>
  </si>
  <si>
    <t>IUN2023 MD CAS-BT</t>
  </si>
  <si>
    <t>MD1313104689042</t>
  </si>
  <si>
    <t>AIR LIQUIDE VITALAIRE ROMANIA SRL</t>
  </si>
  <si>
    <t>27551</t>
  </si>
  <si>
    <t>1801</t>
  </si>
  <si>
    <t>MD1313104691528</t>
  </si>
  <si>
    <t>1796</t>
  </si>
  <si>
    <t>MD1313104689445</t>
  </si>
  <si>
    <t>21676</t>
  </si>
  <si>
    <t>1798</t>
  </si>
  <si>
    <t>MD1313104691847</t>
  </si>
  <si>
    <t>1799</t>
  </si>
  <si>
    <t>MD1313104687861</t>
  </si>
  <si>
    <t>1800</t>
  </si>
  <si>
    <t>MD1313104687983</t>
  </si>
  <si>
    <t>1795</t>
  </si>
  <si>
    <t>MD1313104683938</t>
  </si>
  <si>
    <t>1794</t>
  </si>
  <si>
    <t>MD1313104689407</t>
  </si>
  <si>
    <t>1797</t>
  </si>
  <si>
    <t>AIR LIQUIDE VITALAIRE ROMANIA SRL Sum</t>
  </si>
  <si>
    <t>MD1313104098737</t>
  </si>
  <si>
    <t>16-08-2023</t>
  </si>
  <si>
    <t>AUDIO NOVA SRL</t>
  </si>
  <si>
    <t>21682</t>
  </si>
  <si>
    <t>24359</t>
  </si>
  <si>
    <t>MD1313104092296</t>
  </si>
  <si>
    <t>22783</t>
  </si>
  <si>
    <t>MD1313104095388</t>
  </si>
  <si>
    <t>22796</t>
  </si>
  <si>
    <t>AUDIO NOVA SRL Sum</t>
  </si>
  <si>
    <t>MD1313102417451</t>
  </si>
  <si>
    <t>BIOSINTEX SRL</t>
  </si>
  <si>
    <t>21686</t>
  </si>
  <si>
    <t>BSX214890</t>
  </si>
  <si>
    <t>MD1313102417500</t>
  </si>
  <si>
    <t>BSX214891</t>
  </si>
  <si>
    <t>MD1313102876612</t>
  </si>
  <si>
    <t>27561</t>
  </si>
  <si>
    <t>BSXOX011102</t>
  </si>
  <si>
    <t>BIOSINTEX SRL Sum</t>
  </si>
  <si>
    <t>MD1313104635883</t>
  </si>
  <si>
    <t>CLARFON SA</t>
  </si>
  <si>
    <t>21688</t>
  </si>
  <si>
    <t>CLOF05718</t>
  </si>
  <si>
    <t>MD1313104635677</t>
  </si>
  <si>
    <t>CLOF05717</t>
  </si>
  <si>
    <t>CLARFON SA Sum</t>
  </si>
  <si>
    <t>MD1313102417386</t>
  </si>
  <si>
    <t>EUROMEDICAL DISTRIBUTION GRUP SRL</t>
  </si>
  <si>
    <t>21691</t>
  </si>
  <si>
    <t>15580</t>
  </si>
  <si>
    <t>EUROMEDICAL DISTRIBUTION GRUP SRL Sum</t>
  </si>
  <si>
    <t>MD1313102324960</t>
  </si>
  <si>
    <t>LINDE GAZ ROMÂNIA SRL</t>
  </si>
  <si>
    <t>27576</t>
  </si>
  <si>
    <t>1000400909</t>
  </si>
  <si>
    <t>01-08-2023</t>
  </si>
  <si>
    <t>MD1313102332341</t>
  </si>
  <si>
    <t>1000400910</t>
  </si>
  <si>
    <t>MD1313102346847</t>
  </si>
  <si>
    <t>1000400905</t>
  </si>
  <si>
    <t>LINDE GAZ ROMÂNIA SRL Sum</t>
  </si>
  <si>
    <t>MD1313102337451</t>
  </si>
  <si>
    <t>LUGIA NEW SERV SRL</t>
  </si>
  <si>
    <t>21697</t>
  </si>
  <si>
    <t>15099</t>
  </si>
  <si>
    <t>LUGIA NEW SERV SRL Sum</t>
  </si>
  <si>
    <t>MD1313104627813</t>
  </si>
  <si>
    <t>MEDAIR OXYGEN SOLUTION SRL</t>
  </si>
  <si>
    <t>27579</t>
  </si>
  <si>
    <t>103</t>
  </si>
  <si>
    <t>MD1313104634345</t>
  </si>
  <si>
    <t>104</t>
  </si>
  <si>
    <t>MEDAIR OXYGEN SOLUTION SRL Sum</t>
  </si>
  <si>
    <t>MD1313102403401</t>
  </si>
  <si>
    <t>MEDICAL EXPRESS SRL</t>
  </si>
  <si>
    <t>21700</t>
  </si>
  <si>
    <t>516</t>
  </si>
  <si>
    <t>MD1313102417686</t>
  </si>
  <si>
    <t>515</t>
  </si>
  <si>
    <t>MD1313102450711</t>
  </si>
  <si>
    <t>517</t>
  </si>
  <si>
    <t>MEDICAL EXPRESS SRL Sum</t>
  </si>
  <si>
    <t>MD1313104612177</t>
  </si>
  <si>
    <t>MEDICAL SERVICES FOR NEUROLOGY SRL</t>
  </si>
  <si>
    <t>21701</t>
  </si>
  <si>
    <t>MSNBT 68</t>
  </si>
  <si>
    <t>MEDICAL SERVICES FOR NEUROLOGY SRL Sum</t>
  </si>
  <si>
    <t>MD1313104181586</t>
  </si>
  <si>
    <t>MESSER MEDICAL HOME CARE RO SRL</t>
  </si>
  <si>
    <t>27584</t>
  </si>
  <si>
    <t>3379</t>
  </si>
  <si>
    <t>MD1313104184145</t>
  </si>
  <si>
    <t>3380</t>
  </si>
  <si>
    <t>MESSER MEDICAL HOME CARE RO SRL Sum</t>
  </si>
  <si>
    <t>MD1313104636329</t>
  </si>
  <si>
    <t>MOTIVATION SRL</t>
  </si>
  <si>
    <t>21708</t>
  </si>
  <si>
    <t>320230946</t>
  </si>
  <si>
    <t>MD1313104636351</t>
  </si>
  <si>
    <t>320230948</t>
  </si>
  <si>
    <t>MD1313104634464</t>
  </si>
  <si>
    <t>320230947</t>
  </si>
  <si>
    <t>MD1313104612360</t>
  </si>
  <si>
    <t>320230945</t>
  </si>
  <si>
    <t>MD1313104629661</t>
  </si>
  <si>
    <t>720230707</t>
  </si>
  <si>
    <t>MD1313104634518</t>
  </si>
  <si>
    <t>720230708</t>
  </si>
  <si>
    <t>MD1313104636385</t>
  </si>
  <si>
    <t>720230706</t>
  </si>
  <si>
    <t>MD1313104628310</t>
  </si>
  <si>
    <t>720230705</t>
  </si>
  <si>
    <t>MD1313104095130</t>
  </si>
  <si>
    <t>620230167</t>
  </si>
  <si>
    <t>MD1313104101023</t>
  </si>
  <si>
    <t>27587</t>
  </si>
  <si>
    <t>620230166</t>
  </si>
  <si>
    <t>MOTIVATION SRL Sum</t>
  </si>
  <si>
    <t>MD1313104646898</t>
  </si>
  <si>
    <t>NEWMEDICS COM SRL</t>
  </si>
  <si>
    <t>27589</t>
  </si>
  <si>
    <t>49600</t>
  </si>
  <si>
    <t>NEWMEDICS COM SRL Sum</t>
  </si>
  <si>
    <t>MD1313103600393</t>
  </si>
  <si>
    <t>11-08-2023</t>
  </si>
  <si>
    <t>ORTOPEDICA SRL</t>
  </si>
  <si>
    <t>21715</t>
  </si>
  <si>
    <t>FEORP00022158</t>
  </si>
  <si>
    <t>MD1313103600431</t>
  </si>
  <si>
    <t>FEORP00022157</t>
  </si>
  <si>
    <t>MD1313103602875</t>
  </si>
  <si>
    <t>FEORP00022154</t>
  </si>
  <si>
    <t>MD1313103603170</t>
  </si>
  <si>
    <t>FEORP00022155</t>
  </si>
  <si>
    <t>MD1313103601261</t>
  </si>
  <si>
    <t>FEORP00022152</t>
  </si>
  <si>
    <t>MD1313103603242</t>
  </si>
  <si>
    <t>FEORP00022151</t>
  </si>
  <si>
    <t>MD1313103603196</t>
  </si>
  <si>
    <t>FEORP00022153</t>
  </si>
  <si>
    <t>MD1313103629118</t>
  </si>
  <si>
    <t>FEORP00022156</t>
  </si>
  <si>
    <t>MD1313103423015</t>
  </si>
  <si>
    <t>10-08-2023</t>
  </si>
  <si>
    <t>FEORP00022159</t>
  </si>
  <si>
    <t>ORTOPEDICA SRL Sum</t>
  </si>
  <si>
    <t>MD1313104628342</t>
  </si>
  <si>
    <t>ORTOPROFIL PROD ROMANIA SRL</t>
  </si>
  <si>
    <t>21716</t>
  </si>
  <si>
    <t>19907112</t>
  </si>
  <si>
    <t>MD1313104683539</t>
  </si>
  <si>
    <t>27594</t>
  </si>
  <si>
    <t>0701813</t>
  </si>
  <si>
    <t>MD1313104687598</t>
  </si>
  <si>
    <t>0701812</t>
  </si>
  <si>
    <t>MD1313104674844</t>
  </si>
  <si>
    <t>0701814</t>
  </si>
  <si>
    <t>MD1313104694276</t>
  </si>
  <si>
    <t>0701811</t>
  </si>
  <si>
    <t>MD1313103320755</t>
  </si>
  <si>
    <t>0701816</t>
  </si>
  <si>
    <t>MD1313103340352</t>
  </si>
  <si>
    <t>0701825</t>
  </si>
  <si>
    <t>MD1313103334963</t>
  </si>
  <si>
    <t>0701832</t>
  </si>
  <si>
    <t>MD1313103312556</t>
  </si>
  <si>
    <t>0701823</t>
  </si>
  <si>
    <t>MD1313103321113</t>
  </si>
  <si>
    <t>0701822</t>
  </si>
  <si>
    <t>MD1313103327020</t>
  </si>
  <si>
    <t>0701831</t>
  </si>
  <si>
    <t>MD1313103337292</t>
  </si>
  <si>
    <t>0701829</t>
  </si>
  <si>
    <t>MD1313103337672</t>
  </si>
  <si>
    <t>0701828</t>
  </si>
  <si>
    <t>MD1313103338000</t>
  </si>
  <si>
    <t>0701827</t>
  </si>
  <si>
    <t>MD1313103338486</t>
  </si>
  <si>
    <t>0701826</t>
  </si>
  <si>
    <t>MD1313103327794</t>
  </si>
  <si>
    <t>0701833</t>
  </si>
  <si>
    <t>MD1313103345748</t>
  </si>
  <si>
    <t>0701820</t>
  </si>
  <si>
    <t>MD1313103340415</t>
  </si>
  <si>
    <t>0701824</t>
  </si>
  <si>
    <t>MD1313103340499</t>
  </si>
  <si>
    <t>0701821</t>
  </si>
  <si>
    <t>MD1313103346890</t>
  </si>
  <si>
    <t>0701819</t>
  </si>
  <si>
    <t>MD1313103347445</t>
  </si>
  <si>
    <t>0701818</t>
  </si>
  <si>
    <t>MD1313103350937</t>
  </si>
  <si>
    <t>0701815</t>
  </si>
  <si>
    <t>MD1313103349312</t>
  </si>
  <si>
    <t>0701817</t>
  </si>
  <si>
    <t>MD1313102458895</t>
  </si>
  <si>
    <t>0701830</t>
  </si>
  <si>
    <t>ORTOPROFIL PROD ROMANIA SRL Sum</t>
  </si>
  <si>
    <t>MD1313104660976</t>
  </si>
  <si>
    <t>ORTOTECH SRL</t>
  </si>
  <si>
    <t>21718</t>
  </si>
  <si>
    <t>ORTO F 23642</t>
  </si>
  <si>
    <t>ORTOTECH SRL Sum</t>
  </si>
  <si>
    <t>MD1313104676737</t>
  </si>
  <si>
    <t>PHARMA TELNET SRL</t>
  </si>
  <si>
    <t>21722</t>
  </si>
  <si>
    <t>173</t>
  </si>
  <si>
    <t>PHARMA TELNET SRL Sum</t>
  </si>
  <si>
    <t>MD1313104627788</t>
  </si>
  <si>
    <t>ROSAL ORTOPEDIC SRL</t>
  </si>
  <si>
    <t>21725</t>
  </si>
  <si>
    <t>ROSAL3541</t>
  </si>
  <si>
    <t>17-07-2023</t>
  </si>
  <si>
    <t>ROSAL ORTOPEDIC SRL Sum</t>
  </si>
  <si>
    <t>MD1313102349223</t>
  </si>
  <si>
    <t>STARKEY LABORATORIES SRL</t>
  </si>
  <si>
    <t>21729</t>
  </si>
  <si>
    <t>15397</t>
  </si>
  <si>
    <t>STARKEY LABORATORIES SRL Sum</t>
  </si>
  <si>
    <t>MD1313104093449</t>
  </si>
  <si>
    <t>TEHNORTOPRO SRL</t>
  </si>
  <si>
    <t>21730</t>
  </si>
  <si>
    <t>068</t>
  </si>
  <si>
    <t>MD1313102881381</t>
  </si>
  <si>
    <t>069</t>
  </si>
  <si>
    <t>TEHNORTOPRO SRL Sum</t>
  </si>
  <si>
    <t>Grand Sum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</si>
</sst>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3">
    <font>
      <sz val="10"/>
      <name val="Arial"/>
      <family val="0"/>
    </font>
    <font>
      <b/>
      <i/>
      <u val="single"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right"/>
    </xf>
    <xf numFmtId="164" fontId="1" fillId="0" borderId="1" xfId="20" applyNumberFormat="1" applyFont="1" applyFill="1" applyBorder="1" applyAlignment="1" applyProtection="1">
      <alignment/>
      <protection/>
    </xf>
    <xf numFmtId="164" fontId="1" fillId="0" borderId="1" xfId="20" applyNumberForma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N15" sqref="N15"/>
    </sheetView>
  </sheetViews>
  <sheetFormatPr defaultColWidth="9.140625" defaultRowHeight="12.75" outlineLevelRow="2"/>
  <cols>
    <col min="1" max="1" width="21.421875" style="0" customWidth="1"/>
    <col min="2" max="2" width="21.140625" style="0" customWidth="1"/>
    <col min="4" max="4" width="46.57421875" style="0" customWidth="1"/>
    <col min="5" max="5" width="12.8515625" style="0" customWidth="1"/>
    <col min="6" max="6" width="14.8515625" style="0" customWidth="1"/>
  </cols>
  <sheetData>
    <row r="1" spans="1:8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outlineLevel="2">
      <c r="A2" s="2" t="s">
        <v>8</v>
      </c>
      <c r="B2" s="2" t="s">
        <v>9</v>
      </c>
      <c r="C2" s="3" t="s">
        <v>10</v>
      </c>
      <c r="D2" s="2" t="s">
        <v>11</v>
      </c>
      <c r="E2" s="4">
        <v>248.67</v>
      </c>
      <c r="F2" s="2" t="s">
        <v>12</v>
      </c>
      <c r="G2" s="2" t="s">
        <v>13</v>
      </c>
      <c r="H2" s="3" t="s">
        <v>14</v>
      </c>
    </row>
    <row r="3" spans="1:8" ht="14.25" outlineLevel="1">
      <c r="A3" s="2"/>
      <c r="B3" s="2"/>
      <c r="C3" s="3"/>
      <c r="D3" s="5" t="s">
        <v>15</v>
      </c>
      <c r="E3" s="6">
        <f>SUBTOTAL(9,$E$2:$E$2)</f>
        <v>248.67</v>
      </c>
      <c r="F3" s="2"/>
      <c r="G3" s="2"/>
      <c r="H3" s="3"/>
    </row>
    <row r="4" spans="1:8" ht="14.25" outlineLevel="2">
      <c r="A4" s="2" t="s">
        <v>8</v>
      </c>
      <c r="B4" s="2" t="s">
        <v>16</v>
      </c>
      <c r="C4" s="3" t="s">
        <v>17</v>
      </c>
      <c r="D4" s="2" t="s">
        <v>18</v>
      </c>
      <c r="E4" s="4">
        <v>1959.9</v>
      </c>
      <c r="F4" s="2" t="s">
        <v>19</v>
      </c>
      <c r="G4" s="2" t="s">
        <v>20</v>
      </c>
      <c r="H4" s="3" t="s">
        <v>14</v>
      </c>
    </row>
    <row r="5" spans="1:8" ht="14.25" outlineLevel="2">
      <c r="A5" s="2" t="s">
        <v>8</v>
      </c>
      <c r="B5" s="2" t="s">
        <v>21</v>
      </c>
      <c r="C5" s="3" t="s">
        <v>22</v>
      </c>
      <c r="D5" s="2" t="s">
        <v>18</v>
      </c>
      <c r="E5" s="4">
        <v>2640</v>
      </c>
      <c r="F5" s="2" t="s">
        <v>19</v>
      </c>
      <c r="G5" s="2" t="s">
        <v>23</v>
      </c>
      <c r="H5" s="3" t="s">
        <v>14</v>
      </c>
    </row>
    <row r="6" spans="1:8" ht="14.25" outlineLevel="1">
      <c r="A6" s="2"/>
      <c r="B6" s="2"/>
      <c r="C6" s="3"/>
      <c r="D6" s="5" t="s">
        <v>24</v>
      </c>
      <c r="E6" s="6">
        <f>SUBTOTAL(9,$E$4:$E$5)</f>
        <v>4599.9</v>
      </c>
      <c r="F6" s="2"/>
      <c r="G6" s="2"/>
      <c r="H6" s="3"/>
    </row>
    <row r="7" spans="1:8" ht="14.25" outlineLevel="2">
      <c r="A7" s="2" t="s">
        <v>8</v>
      </c>
      <c r="B7" s="2" t="s">
        <v>25</v>
      </c>
      <c r="C7" s="3" t="s">
        <v>26</v>
      </c>
      <c r="D7" s="2" t="s">
        <v>27</v>
      </c>
      <c r="E7" s="4">
        <v>2140</v>
      </c>
      <c r="F7" s="2" t="s">
        <v>28</v>
      </c>
      <c r="G7" s="2" t="s">
        <v>29</v>
      </c>
      <c r="H7" s="3" t="s">
        <v>14</v>
      </c>
    </row>
    <row r="8" spans="1:8" ht="14.25" outlineLevel="2">
      <c r="A8" s="2" t="s">
        <v>8</v>
      </c>
      <c r="B8" s="2" t="s">
        <v>30</v>
      </c>
      <c r="C8" s="3" t="s">
        <v>26</v>
      </c>
      <c r="D8" s="2" t="s">
        <v>27</v>
      </c>
      <c r="E8" s="4">
        <v>2112.32</v>
      </c>
      <c r="F8" s="2" t="s">
        <v>28</v>
      </c>
      <c r="G8" s="2" t="s">
        <v>31</v>
      </c>
      <c r="H8" s="3" t="s">
        <v>14</v>
      </c>
    </row>
    <row r="9" spans="1:8" ht="14.25" outlineLevel="1">
      <c r="A9" s="2"/>
      <c r="B9" s="2"/>
      <c r="C9" s="3"/>
      <c r="D9" s="5" t="s">
        <v>32</v>
      </c>
      <c r="E9" s="6">
        <f>SUBTOTAL(9,$E$7:$E$8)</f>
        <v>4252.32</v>
      </c>
      <c r="F9" s="2"/>
      <c r="G9" s="2"/>
      <c r="H9" s="3"/>
    </row>
    <row r="10" spans="1:8" ht="14.25" outlineLevel="2">
      <c r="A10" s="2" t="s">
        <v>33</v>
      </c>
      <c r="B10" s="2" t="s">
        <v>34</v>
      </c>
      <c r="C10" s="3" t="s">
        <v>26</v>
      </c>
      <c r="D10" s="2" t="s">
        <v>35</v>
      </c>
      <c r="E10" s="4">
        <v>520</v>
      </c>
      <c r="F10" s="2" t="s">
        <v>36</v>
      </c>
      <c r="G10" s="2" t="s">
        <v>37</v>
      </c>
      <c r="H10" s="3" t="s">
        <v>14</v>
      </c>
    </row>
    <row r="11" spans="1:8" ht="14.25" outlineLevel="2">
      <c r="A11" s="2" t="s">
        <v>33</v>
      </c>
      <c r="B11" s="2" t="s">
        <v>38</v>
      </c>
      <c r="C11" s="3" t="s">
        <v>26</v>
      </c>
      <c r="D11" s="2" t="s">
        <v>35</v>
      </c>
      <c r="E11" s="4">
        <v>6481.79</v>
      </c>
      <c r="F11" s="2" t="s">
        <v>36</v>
      </c>
      <c r="G11" s="2" t="s">
        <v>39</v>
      </c>
      <c r="H11" s="3" t="s">
        <v>14</v>
      </c>
    </row>
    <row r="12" spans="1:8" ht="14.25" outlineLevel="2">
      <c r="A12" s="2" t="s">
        <v>8</v>
      </c>
      <c r="B12" s="2" t="s">
        <v>40</v>
      </c>
      <c r="C12" s="3" t="s">
        <v>26</v>
      </c>
      <c r="D12" s="2" t="s">
        <v>35</v>
      </c>
      <c r="E12" s="4">
        <v>193.9</v>
      </c>
      <c r="F12" s="2" t="s">
        <v>41</v>
      </c>
      <c r="G12" s="2" t="s">
        <v>42</v>
      </c>
      <c r="H12" s="3" t="s">
        <v>14</v>
      </c>
    </row>
    <row r="13" spans="1:8" ht="14.25" outlineLevel="2">
      <c r="A13" s="2" t="s">
        <v>8</v>
      </c>
      <c r="B13" s="2" t="s">
        <v>43</v>
      </c>
      <c r="C13" s="3" t="s">
        <v>26</v>
      </c>
      <c r="D13" s="2" t="s">
        <v>35</v>
      </c>
      <c r="E13" s="4">
        <v>440.53</v>
      </c>
      <c r="F13" s="2" t="s">
        <v>41</v>
      </c>
      <c r="G13" s="2" t="s">
        <v>44</v>
      </c>
      <c r="H13" s="3" t="s">
        <v>14</v>
      </c>
    </row>
    <row r="14" spans="1:8" ht="14.25" outlineLevel="2">
      <c r="A14" s="2" t="s">
        <v>33</v>
      </c>
      <c r="B14" s="2" t="s">
        <v>45</v>
      </c>
      <c r="C14" s="3" t="s">
        <v>26</v>
      </c>
      <c r="D14" s="2" t="s">
        <v>35</v>
      </c>
      <c r="E14" s="4">
        <v>442.71</v>
      </c>
      <c r="F14" s="2" t="s">
        <v>36</v>
      </c>
      <c r="G14" s="2" t="s">
        <v>46</v>
      </c>
      <c r="H14" s="3" t="s">
        <v>14</v>
      </c>
    </row>
    <row r="15" spans="1:8" ht="14.25" outlineLevel="2">
      <c r="A15" s="2" t="s">
        <v>8</v>
      </c>
      <c r="B15" s="2" t="s">
        <v>47</v>
      </c>
      <c r="C15" s="3" t="s">
        <v>26</v>
      </c>
      <c r="D15" s="2" t="s">
        <v>35</v>
      </c>
      <c r="E15" s="4">
        <v>269.3</v>
      </c>
      <c r="F15" s="2" t="s">
        <v>41</v>
      </c>
      <c r="G15" s="2" t="s">
        <v>48</v>
      </c>
      <c r="H15" s="3" t="s">
        <v>14</v>
      </c>
    </row>
    <row r="16" spans="1:8" ht="14.25" outlineLevel="2">
      <c r="A16" s="2" t="s">
        <v>33</v>
      </c>
      <c r="B16" s="2" t="s">
        <v>49</v>
      </c>
      <c r="C16" s="3" t="s">
        <v>26</v>
      </c>
      <c r="D16" s="2" t="s">
        <v>35</v>
      </c>
      <c r="E16" s="4">
        <v>22335.71</v>
      </c>
      <c r="F16" s="2" t="s">
        <v>36</v>
      </c>
      <c r="G16" s="2" t="s">
        <v>50</v>
      </c>
      <c r="H16" s="3" t="s">
        <v>14</v>
      </c>
    </row>
    <row r="17" spans="1:8" ht="14.25" outlineLevel="2">
      <c r="A17" s="2" t="s">
        <v>33</v>
      </c>
      <c r="B17" s="2" t="s">
        <v>51</v>
      </c>
      <c r="C17" s="3" t="s">
        <v>26</v>
      </c>
      <c r="D17" s="2" t="s">
        <v>35</v>
      </c>
      <c r="E17" s="4">
        <v>230</v>
      </c>
      <c r="F17" s="2" t="s">
        <v>36</v>
      </c>
      <c r="G17" s="2" t="s">
        <v>52</v>
      </c>
      <c r="H17" s="3" t="s">
        <v>14</v>
      </c>
    </row>
    <row r="18" spans="1:8" ht="14.25" outlineLevel="1">
      <c r="A18" s="2"/>
      <c r="B18" s="2"/>
      <c r="C18" s="3"/>
      <c r="D18" s="5" t="s">
        <v>53</v>
      </c>
      <c r="E18" s="6">
        <f>SUBTOTAL(9,$E$10:$E$17)</f>
        <v>30913.94</v>
      </c>
      <c r="F18" s="2"/>
      <c r="G18" s="2"/>
      <c r="H18" s="3"/>
    </row>
    <row r="19" spans="1:8" ht="14.25" outlineLevel="2">
      <c r="A19" s="2" t="s">
        <v>8</v>
      </c>
      <c r="B19" s="2" t="s">
        <v>54</v>
      </c>
      <c r="C19" s="3" t="s">
        <v>55</v>
      </c>
      <c r="D19" s="2" t="s">
        <v>56</v>
      </c>
      <c r="E19" s="4">
        <v>1058.77</v>
      </c>
      <c r="F19" s="2" t="s">
        <v>57</v>
      </c>
      <c r="G19" s="2" t="s">
        <v>58</v>
      </c>
      <c r="H19" s="3" t="s">
        <v>14</v>
      </c>
    </row>
    <row r="20" spans="1:8" ht="14.25" outlineLevel="2">
      <c r="A20" s="2" t="s">
        <v>8</v>
      </c>
      <c r="B20" s="2" t="s">
        <v>59</v>
      </c>
      <c r="C20" s="3" t="s">
        <v>55</v>
      </c>
      <c r="D20" s="2" t="s">
        <v>56</v>
      </c>
      <c r="E20" s="4">
        <v>1203</v>
      </c>
      <c r="F20" s="2" t="s">
        <v>57</v>
      </c>
      <c r="G20" s="2" t="s">
        <v>60</v>
      </c>
      <c r="H20" s="3" t="s">
        <v>14</v>
      </c>
    </row>
    <row r="21" spans="1:8" ht="14.25" outlineLevel="2">
      <c r="A21" s="2" t="s">
        <v>8</v>
      </c>
      <c r="B21" s="2" t="s">
        <v>61</v>
      </c>
      <c r="C21" s="3" t="s">
        <v>55</v>
      </c>
      <c r="D21" s="2" t="s">
        <v>56</v>
      </c>
      <c r="E21" s="4">
        <v>24351.71</v>
      </c>
      <c r="F21" s="2" t="s">
        <v>57</v>
      </c>
      <c r="G21" s="2" t="s">
        <v>62</v>
      </c>
      <c r="H21" s="3" t="s">
        <v>14</v>
      </c>
    </row>
    <row r="22" spans="1:8" ht="14.25" outlineLevel="1">
      <c r="A22" s="2"/>
      <c r="B22" s="2"/>
      <c r="C22" s="3"/>
      <c r="D22" s="5" t="s">
        <v>63</v>
      </c>
      <c r="E22" s="6">
        <f>SUBTOTAL(9,$E$19:$E$21)</f>
        <v>26613.48</v>
      </c>
      <c r="F22" s="2"/>
      <c r="G22" s="2"/>
      <c r="H22" s="3"/>
    </row>
    <row r="23" spans="1:8" ht="14.25" outlineLevel="2">
      <c r="A23" s="2" t="s">
        <v>8</v>
      </c>
      <c r="B23" s="2" t="s">
        <v>64</v>
      </c>
      <c r="C23" s="3" t="s">
        <v>22</v>
      </c>
      <c r="D23" s="2" t="s">
        <v>65</v>
      </c>
      <c r="E23" s="4">
        <v>2228</v>
      </c>
      <c r="F23" s="2" t="s">
        <v>66</v>
      </c>
      <c r="G23" s="2" t="s">
        <v>67</v>
      </c>
      <c r="H23" s="3" t="s">
        <v>14</v>
      </c>
    </row>
    <row r="24" spans="1:8" ht="14.25" outlineLevel="2">
      <c r="A24" s="2" t="s">
        <v>8</v>
      </c>
      <c r="B24" s="2" t="s">
        <v>68</v>
      </c>
      <c r="C24" s="3" t="s">
        <v>22</v>
      </c>
      <c r="D24" s="2" t="s">
        <v>65</v>
      </c>
      <c r="E24" s="4">
        <v>9472.06</v>
      </c>
      <c r="F24" s="2" t="s">
        <v>66</v>
      </c>
      <c r="G24" s="2" t="s">
        <v>69</v>
      </c>
      <c r="H24" s="3" t="s">
        <v>14</v>
      </c>
    </row>
    <row r="25" spans="1:8" ht="14.25" outlineLevel="2">
      <c r="A25" s="2" t="s">
        <v>33</v>
      </c>
      <c r="B25" s="2" t="s">
        <v>70</v>
      </c>
      <c r="C25" s="3" t="s">
        <v>22</v>
      </c>
      <c r="D25" s="2" t="s">
        <v>65</v>
      </c>
      <c r="E25" s="4">
        <v>167.6</v>
      </c>
      <c r="F25" s="2" t="s">
        <v>71</v>
      </c>
      <c r="G25" s="2" t="s">
        <v>72</v>
      </c>
      <c r="H25" s="3" t="s">
        <v>14</v>
      </c>
    </row>
    <row r="26" spans="1:8" ht="14.25" outlineLevel="1">
      <c r="A26" s="2"/>
      <c r="B26" s="2"/>
      <c r="C26" s="3"/>
      <c r="D26" s="5" t="s">
        <v>73</v>
      </c>
      <c r="E26" s="6">
        <f>SUBTOTAL(9,$E$23:$E$25)</f>
        <v>11867.66</v>
      </c>
      <c r="F26" s="2"/>
      <c r="G26" s="2"/>
      <c r="H26" s="3"/>
    </row>
    <row r="27" spans="1:8" ht="14.25" outlineLevel="2">
      <c r="A27" s="2" t="s">
        <v>8</v>
      </c>
      <c r="B27" s="2" t="s">
        <v>74</v>
      </c>
      <c r="C27" s="3" t="s">
        <v>26</v>
      </c>
      <c r="D27" s="2" t="s">
        <v>75</v>
      </c>
      <c r="E27" s="4">
        <v>2016</v>
      </c>
      <c r="F27" s="2" t="s">
        <v>76</v>
      </c>
      <c r="G27" s="2" t="s">
        <v>77</v>
      </c>
      <c r="H27" s="3" t="s">
        <v>14</v>
      </c>
    </row>
    <row r="28" spans="1:8" ht="14.25" outlineLevel="2">
      <c r="A28" s="2" t="s">
        <v>8</v>
      </c>
      <c r="B28" s="2" t="s">
        <v>78</v>
      </c>
      <c r="C28" s="3" t="s">
        <v>26</v>
      </c>
      <c r="D28" s="2" t="s">
        <v>75</v>
      </c>
      <c r="E28" s="4">
        <v>11302.19</v>
      </c>
      <c r="F28" s="2" t="s">
        <v>76</v>
      </c>
      <c r="G28" s="2" t="s">
        <v>79</v>
      </c>
      <c r="H28" s="3" t="s">
        <v>14</v>
      </c>
    </row>
    <row r="29" spans="1:8" ht="14.25" outlineLevel="1">
      <c r="A29" s="2"/>
      <c r="B29" s="2"/>
      <c r="C29" s="3"/>
      <c r="D29" s="5" t="s">
        <v>80</v>
      </c>
      <c r="E29" s="6">
        <f>SUBTOTAL(9,$E$27:$E$28)</f>
        <v>13318.19</v>
      </c>
      <c r="F29" s="2"/>
      <c r="G29" s="2"/>
      <c r="H29" s="3"/>
    </row>
    <row r="30" spans="1:8" ht="14.25" outlineLevel="2">
      <c r="A30" s="2" t="s">
        <v>8</v>
      </c>
      <c r="B30" s="2" t="s">
        <v>81</v>
      </c>
      <c r="C30" s="3" t="s">
        <v>22</v>
      </c>
      <c r="D30" s="2" t="s">
        <v>82</v>
      </c>
      <c r="E30" s="4">
        <v>3168.38</v>
      </c>
      <c r="F30" s="2" t="s">
        <v>83</v>
      </c>
      <c r="G30" s="2" t="s">
        <v>84</v>
      </c>
      <c r="H30" s="3" t="s">
        <v>14</v>
      </c>
    </row>
    <row r="31" spans="1:8" ht="14.25" outlineLevel="1">
      <c r="A31" s="2"/>
      <c r="B31" s="2"/>
      <c r="C31" s="3"/>
      <c r="D31" s="5" t="s">
        <v>85</v>
      </c>
      <c r="E31" s="6">
        <f>SUBTOTAL(9,$E$30:$E$30)</f>
        <v>3168.38</v>
      </c>
      <c r="F31" s="2"/>
      <c r="G31" s="2"/>
      <c r="H31" s="3"/>
    </row>
    <row r="32" spans="1:8" ht="14.25" outlineLevel="2">
      <c r="A32" s="2" t="s">
        <v>33</v>
      </c>
      <c r="B32" s="2" t="s">
        <v>86</v>
      </c>
      <c r="C32" s="3" t="s">
        <v>22</v>
      </c>
      <c r="D32" s="2" t="s">
        <v>87</v>
      </c>
      <c r="E32" s="4">
        <v>250</v>
      </c>
      <c r="F32" s="2" t="s">
        <v>88</v>
      </c>
      <c r="G32" s="2" t="s">
        <v>89</v>
      </c>
      <c r="H32" s="3" t="s">
        <v>90</v>
      </c>
    </row>
    <row r="33" spans="1:8" ht="14.25" outlineLevel="2">
      <c r="A33" s="2" t="s">
        <v>33</v>
      </c>
      <c r="B33" s="2" t="s">
        <v>91</v>
      </c>
      <c r="C33" s="3" t="s">
        <v>22</v>
      </c>
      <c r="D33" s="2" t="s">
        <v>87</v>
      </c>
      <c r="E33" s="4">
        <v>174.93</v>
      </c>
      <c r="F33" s="2" t="s">
        <v>88</v>
      </c>
      <c r="G33" s="2" t="s">
        <v>92</v>
      </c>
      <c r="H33" s="3" t="s">
        <v>90</v>
      </c>
    </row>
    <row r="34" spans="1:8" ht="14.25" outlineLevel="2">
      <c r="A34" s="2" t="s">
        <v>33</v>
      </c>
      <c r="B34" s="2" t="s">
        <v>93</v>
      </c>
      <c r="C34" s="3" t="s">
        <v>22</v>
      </c>
      <c r="D34" s="2" t="s">
        <v>87</v>
      </c>
      <c r="E34" s="4">
        <v>1740.51</v>
      </c>
      <c r="F34" s="2" t="s">
        <v>88</v>
      </c>
      <c r="G34" s="2" t="s">
        <v>94</v>
      </c>
      <c r="H34" s="3" t="s">
        <v>90</v>
      </c>
    </row>
    <row r="35" spans="1:8" ht="14.25" outlineLevel="1">
      <c r="A35" s="2"/>
      <c r="B35" s="2"/>
      <c r="C35" s="3"/>
      <c r="D35" s="5" t="s">
        <v>95</v>
      </c>
      <c r="E35" s="6">
        <f>SUBTOTAL(9,$E$32:$E$34)</f>
        <v>2165.44</v>
      </c>
      <c r="F35" s="2"/>
      <c r="G35" s="2"/>
      <c r="H35" s="3"/>
    </row>
    <row r="36" spans="1:8" ht="14.25" outlineLevel="2">
      <c r="A36" s="2" t="s">
        <v>8</v>
      </c>
      <c r="B36" s="2" t="s">
        <v>96</v>
      </c>
      <c r="C36" s="3" t="s">
        <v>22</v>
      </c>
      <c r="D36" s="2" t="s">
        <v>97</v>
      </c>
      <c r="E36" s="4">
        <v>39174.49</v>
      </c>
      <c r="F36" s="2" t="s">
        <v>98</v>
      </c>
      <c r="G36" s="2" t="s">
        <v>99</v>
      </c>
      <c r="H36" s="3" t="s">
        <v>14</v>
      </c>
    </row>
    <row r="37" spans="1:8" ht="14.25" outlineLevel="1">
      <c r="A37" s="2"/>
      <c r="B37" s="2"/>
      <c r="C37" s="3"/>
      <c r="D37" s="5" t="s">
        <v>100</v>
      </c>
      <c r="E37" s="6">
        <f>SUBTOTAL(9,$E$36:$E$36)</f>
        <v>39174.49</v>
      </c>
      <c r="F37" s="2"/>
      <c r="G37" s="2"/>
      <c r="H37" s="3"/>
    </row>
    <row r="38" spans="1:8" ht="14.25" outlineLevel="2">
      <c r="A38" s="2" t="s">
        <v>33</v>
      </c>
      <c r="B38" s="2" t="s">
        <v>101</v>
      </c>
      <c r="C38" s="3" t="s">
        <v>26</v>
      </c>
      <c r="D38" s="2" t="s">
        <v>102</v>
      </c>
      <c r="E38" s="4">
        <v>17947.86</v>
      </c>
      <c r="F38" s="2" t="s">
        <v>103</v>
      </c>
      <c r="G38" s="2" t="s">
        <v>104</v>
      </c>
      <c r="H38" s="3" t="s">
        <v>14</v>
      </c>
    </row>
    <row r="39" spans="1:8" ht="14.25" outlineLevel="2">
      <c r="A39" s="2" t="s">
        <v>33</v>
      </c>
      <c r="B39" s="2" t="s">
        <v>105</v>
      </c>
      <c r="C39" s="3" t="s">
        <v>26</v>
      </c>
      <c r="D39" s="2" t="s">
        <v>102</v>
      </c>
      <c r="E39" s="4">
        <v>1966.45</v>
      </c>
      <c r="F39" s="2" t="s">
        <v>103</v>
      </c>
      <c r="G39" s="2" t="s">
        <v>106</v>
      </c>
      <c r="H39" s="3" t="s">
        <v>14</v>
      </c>
    </row>
    <row r="40" spans="1:8" ht="14.25" outlineLevel="1">
      <c r="A40" s="2"/>
      <c r="B40" s="2"/>
      <c r="C40" s="3"/>
      <c r="D40" s="5" t="s">
        <v>107</v>
      </c>
      <c r="E40" s="6">
        <f>SUBTOTAL(9,$E$38:$E$39)</f>
        <v>19914.31</v>
      </c>
      <c r="F40" s="2"/>
      <c r="G40" s="2"/>
      <c r="H40" s="3"/>
    </row>
    <row r="41" spans="1:8" ht="14.25" outlineLevel="2">
      <c r="A41" s="2" t="s">
        <v>8</v>
      </c>
      <c r="B41" s="2" t="s">
        <v>108</v>
      </c>
      <c r="C41" s="3" t="s">
        <v>22</v>
      </c>
      <c r="D41" s="2" t="s">
        <v>109</v>
      </c>
      <c r="E41" s="4">
        <v>5428.89</v>
      </c>
      <c r="F41" s="2" t="s">
        <v>110</v>
      </c>
      <c r="G41" s="2" t="s">
        <v>111</v>
      </c>
      <c r="H41" s="3" t="s">
        <v>14</v>
      </c>
    </row>
    <row r="42" spans="1:8" ht="14.25" outlineLevel="2">
      <c r="A42" s="2" t="s">
        <v>8</v>
      </c>
      <c r="B42" s="2" t="s">
        <v>112</v>
      </c>
      <c r="C42" s="3" t="s">
        <v>22</v>
      </c>
      <c r="D42" s="2" t="s">
        <v>109</v>
      </c>
      <c r="E42" s="4">
        <v>16009.37</v>
      </c>
      <c r="F42" s="2" t="s">
        <v>110</v>
      </c>
      <c r="G42" s="2" t="s">
        <v>113</v>
      </c>
      <c r="H42" s="3" t="s">
        <v>14</v>
      </c>
    </row>
    <row r="43" spans="1:8" ht="14.25" outlineLevel="2">
      <c r="A43" s="2" t="s">
        <v>8</v>
      </c>
      <c r="B43" s="2" t="s">
        <v>114</v>
      </c>
      <c r="C43" s="3" t="s">
        <v>22</v>
      </c>
      <c r="D43" s="2" t="s">
        <v>109</v>
      </c>
      <c r="E43" s="4">
        <v>155.09</v>
      </c>
      <c r="F43" s="2" t="s">
        <v>110</v>
      </c>
      <c r="G43" s="2" t="s">
        <v>115</v>
      </c>
      <c r="H43" s="3" t="s">
        <v>14</v>
      </c>
    </row>
    <row r="44" spans="1:8" ht="14.25" outlineLevel="1">
      <c r="A44" s="2"/>
      <c r="B44" s="2"/>
      <c r="C44" s="3"/>
      <c r="D44" s="5" t="s">
        <v>116</v>
      </c>
      <c r="E44" s="6">
        <f>SUBTOTAL(9,$E$41:$E$43)</f>
        <v>21593.350000000002</v>
      </c>
      <c r="F44" s="2"/>
      <c r="G44" s="2"/>
      <c r="H44" s="3"/>
    </row>
    <row r="45" spans="1:8" ht="14.25" outlineLevel="2">
      <c r="A45" s="2" t="s">
        <v>8</v>
      </c>
      <c r="B45" s="2" t="s">
        <v>117</v>
      </c>
      <c r="C45" s="3" t="s">
        <v>26</v>
      </c>
      <c r="D45" s="2" t="s">
        <v>118</v>
      </c>
      <c r="E45" s="4">
        <v>3132.08</v>
      </c>
      <c r="F45" s="2" t="s">
        <v>119</v>
      </c>
      <c r="G45" s="2" t="s">
        <v>120</v>
      </c>
      <c r="H45" s="3" t="s">
        <v>14</v>
      </c>
    </row>
    <row r="46" spans="1:8" ht="14.25" outlineLevel="1">
      <c r="A46" s="2"/>
      <c r="B46" s="2"/>
      <c r="C46" s="3"/>
      <c r="D46" s="5" t="s">
        <v>121</v>
      </c>
      <c r="E46" s="6">
        <f>SUBTOTAL(9,$E$45:$E$45)</f>
        <v>3132.08</v>
      </c>
      <c r="F46" s="2"/>
      <c r="G46" s="2"/>
      <c r="H46" s="3"/>
    </row>
    <row r="47" spans="1:8" ht="14.25" outlineLevel="2">
      <c r="A47" s="2" t="s">
        <v>33</v>
      </c>
      <c r="B47" s="2" t="s">
        <v>122</v>
      </c>
      <c r="C47" s="3" t="s">
        <v>55</v>
      </c>
      <c r="D47" s="2" t="s">
        <v>123</v>
      </c>
      <c r="E47" s="4">
        <v>8149.67</v>
      </c>
      <c r="F47" s="2" t="s">
        <v>124</v>
      </c>
      <c r="G47" s="2" t="s">
        <v>125</v>
      </c>
      <c r="H47" s="3" t="s">
        <v>14</v>
      </c>
    </row>
    <row r="48" spans="1:8" ht="14.25" outlineLevel="2">
      <c r="A48" s="2" t="s">
        <v>33</v>
      </c>
      <c r="B48" s="2" t="s">
        <v>126</v>
      </c>
      <c r="C48" s="3" t="s">
        <v>55</v>
      </c>
      <c r="D48" s="2" t="s">
        <v>123</v>
      </c>
      <c r="E48" s="4">
        <v>146.66</v>
      </c>
      <c r="F48" s="2" t="s">
        <v>124</v>
      </c>
      <c r="G48" s="2" t="s">
        <v>127</v>
      </c>
      <c r="H48" s="3" t="s">
        <v>14</v>
      </c>
    </row>
    <row r="49" spans="1:8" ht="14.25" outlineLevel="1">
      <c r="A49" s="2"/>
      <c r="B49" s="2"/>
      <c r="C49" s="3"/>
      <c r="D49" s="5" t="s">
        <v>128</v>
      </c>
      <c r="E49" s="6">
        <f>SUBTOTAL(9,$E$47:$E$48)</f>
        <v>8296.33</v>
      </c>
      <c r="F49" s="2"/>
      <c r="G49" s="2"/>
      <c r="H49" s="3"/>
    </row>
    <row r="50" spans="1:8" ht="14.25" outlineLevel="2">
      <c r="A50" s="2" t="s">
        <v>8</v>
      </c>
      <c r="B50" s="2" t="s">
        <v>129</v>
      </c>
      <c r="C50" s="3" t="s">
        <v>26</v>
      </c>
      <c r="D50" s="2" t="s">
        <v>130</v>
      </c>
      <c r="E50" s="4">
        <v>4276.8</v>
      </c>
      <c r="F50" s="2" t="s">
        <v>131</v>
      </c>
      <c r="G50" s="2" t="s">
        <v>132</v>
      </c>
      <c r="H50" s="3" t="s">
        <v>14</v>
      </c>
    </row>
    <row r="51" spans="1:8" ht="14.25" outlineLevel="2">
      <c r="A51" s="2" t="s">
        <v>8</v>
      </c>
      <c r="B51" s="2" t="s">
        <v>133</v>
      </c>
      <c r="C51" s="3" t="s">
        <v>26</v>
      </c>
      <c r="D51" s="2" t="s">
        <v>130</v>
      </c>
      <c r="E51" s="4">
        <v>1067.57</v>
      </c>
      <c r="F51" s="2" t="s">
        <v>131</v>
      </c>
      <c r="G51" s="2" t="s">
        <v>134</v>
      </c>
      <c r="H51" s="3" t="s">
        <v>14</v>
      </c>
    </row>
    <row r="52" spans="1:8" ht="14.25" outlineLevel="2">
      <c r="A52" s="2" t="s">
        <v>8</v>
      </c>
      <c r="B52" s="2" t="s">
        <v>135</v>
      </c>
      <c r="C52" s="3" t="s">
        <v>26</v>
      </c>
      <c r="D52" s="2" t="s">
        <v>130</v>
      </c>
      <c r="E52" s="4">
        <v>1070</v>
      </c>
      <c r="F52" s="2" t="s">
        <v>131</v>
      </c>
      <c r="G52" s="2" t="s">
        <v>136</v>
      </c>
      <c r="H52" s="3" t="s">
        <v>14</v>
      </c>
    </row>
    <row r="53" spans="1:8" ht="14.25" outlineLevel="2">
      <c r="A53" s="2" t="s">
        <v>8</v>
      </c>
      <c r="B53" s="2" t="s">
        <v>137</v>
      </c>
      <c r="C53" s="3" t="s">
        <v>26</v>
      </c>
      <c r="D53" s="2" t="s">
        <v>130</v>
      </c>
      <c r="E53" s="4">
        <v>13760.34</v>
      </c>
      <c r="F53" s="2" t="s">
        <v>131</v>
      </c>
      <c r="G53" s="2" t="s">
        <v>138</v>
      </c>
      <c r="H53" s="3" t="s">
        <v>14</v>
      </c>
    </row>
    <row r="54" spans="1:8" ht="14.25" outlineLevel="2">
      <c r="A54" s="2" t="s">
        <v>8</v>
      </c>
      <c r="B54" s="2" t="s">
        <v>139</v>
      </c>
      <c r="C54" s="3" t="s">
        <v>26</v>
      </c>
      <c r="D54" s="2" t="s">
        <v>130</v>
      </c>
      <c r="E54" s="4">
        <v>248.55</v>
      </c>
      <c r="F54" s="2" t="s">
        <v>131</v>
      </c>
      <c r="G54" s="2" t="s">
        <v>140</v>
      </c>
      <c r="H54" s="3" t="s">
        <v>14</v>
      </c>
    </row>
    <row r="55" spans="1:8" ht="14.25" outlineLevel="2">
      <c r="A55" s="2" t="s">
        <v>8</v>
      </c>
      <c r="B55" s="2" t="s">
        <v>141</v>
      </c>
      <c r="C55" s="3" t="s">
        <v>26</v>
      </c>
      <c r="D55" s="2" t="s">
        <v>130</v>
      </c>
      <c r="E55" s="4">
        <v>249</v>
      </c>
      <c r="F55" s="2" t="s">
        <v>131</v>
      </c>
      <c r="G55" s="2" t="s">
        <v>142</v>
      </c>
      <c r="H55" s="3" t="s">
        <v>14</v>
      </c>
    </row>
    <row r="56" spans="1:8" ht="14.25" outlineLevel="2">
      <c r="A56" s="2" t="s">
        <v>8</v>
      </c>
      <c r="B56" s="2" t="s">
        <v>143</v>
      </c>
      <c r="C56" s="3" t="s">
        <v>26</v>
      </c>
      <c r="D56" s="2" t="s">
        <v>130</v>
      </c>
      <c r="E56" s="4">
        <v>1243.2</v>
      </c>
      <c r="F56" s="2" t="s">
        <v>131</v>
      </c>
      <c r="G56" s="2" t="s">
        <v>144</v>
      </c>
      <c r="H56" s="3" t="s">
        <v>14</v>
      </c>
    </row>
    <row r="57" spans="1:8" ht="14.25" outlineLevel="2">
      <c r="A57" s="2" t="s">
        <v>8</v>
      </c>
      <c r="B57" s="2" t="s">
        <v>145</v>
      </c>
      <c r="C57" s="3" t="s">
        <v>26</v>
      </c>
      <c r="D57" s="2" t="s">
        <v>130</v>
      </c>
      <c r="E57" s="4">
        <v>2984.04</v>
      </c>
      <c r="F57" s="2" t="s">
        <v>131</v>
      </c>
      <c r="G57" s="2" t="s">
        <v>146</v>
      </c>
      <c r="H57" s="3" t="s">
        <v>14</v>
      </c>
    </row>
    <row r="58" spans="1:8" ht="14.25" outlineLevel="2">
      <c r="A58" s="2" t="s">
        <v>8</v>
      </c>
      <c r="B58" s="2" t="s">
        <v>147</v>
      </c>
      <c r="C58" s="3" t="s">
        <v>55</v>
      </c>
      <c r="D58" s="2" t="s">
        <v>130</v>
      </c>
      <c r="E58" s="4">
        <v>5196.56</v>
      </c>
      <c r="F58" s="2" t="s">
        <v>131</v>
      </c>
      <c r="G58" s="2" t="s">
        <v>148</v>
      </c>
      <c r="H58" s="3" t="s">
        <v>14</v>
      </c>
    </row>
    <row r="59" spans="1:8" ht="14.25" outlineLevel="2">
      <c r="A59" s="2" t="s">
        <v>33</v>
      </c>
      <c r="B59" s="2" t="s">
        <v>149</v>
      </c>
      <c r="C59" s="3" t="s">
        <v>55</v>
      </c>
      <c r="D59" s="2" t="s">
        <v>130</v>
      </c>
      <c r="E59" s="4">
        <v>859.67</v>
      </c>
      <c r="F59" s="2" t="s">
        <v>150</v>
      </c>
      <c r="G59" s="2" t="s">
        <v>151</v>
      </c>
      <c r="H59" s="3" t="s">
        <v>14</v>
      </c>
    </row>
    <row r="60" spans="1:8" ht="14.25" outlineLevel="1">
      <c r="A60" s="2"/>
      <c r="B60" s="2"/>
      <c r="C60" s="3"/>
      <c r="D60" s="5" t="s">
        <v>152</v>
      </c>
      <c r="E60" s="6">
        <f>SUBTOTAL(9,$E$50:$E$59)</f>
        <v>30955.73</v>
      </c>
      <c r="F60" s="2"/>
      <c r="G60" s="2"/>
      <c r="H60" s="3"/>
    </row>
    <row r="61" spans="1:8" ht="14.25" outlineLevel="2">
      <c r="A61" s="2" t="s">
        <v>33</v>
      </c>
      <c r="B61" s="2" t="s">
        <v>153</v>
      </c>
      <c r="C61" s="3" t="s">
        <v>26</v>
      </c>
      <c r="D61" s="2" t="s">
        <v>154</v>
      </c>
      <c r="E61" s="4">
        <v>773.56</v>
      </c>
      <c r="F61" s="2" t="s">
        <v>155</v>
      </c>
      <c r="G61" s="2" t="s">
        <v>156</v>
      </c>
      <c r="H61" s="3" t="s">
        <v>14</v>
      </c>
    </row>
    <row r="62" spans="1:8" ht="14.25" outlineLevel="1">
      <c r="A62" s="2"/>
      <c r="B62" s="2"/>
      <c r="C62" s="3"/>
      <c r="D62" s="5" t="s">
        <v>157</v>
      </c>
      <c r="E62" s="6">
        <f>SUBTOTAL(9,$E$61:$E$61)</f>
        <v>773.56</v>
      </c>
      <c r="F62" s="2"/>
      <c r="G62" s="2"/>
      <c r="H62" s="3"/>
    </row>
    <row r="63" spans="1:8" ht="14.25" outlineLevel="2">
      <c r="A63" s="2" t="s">
        <v>8</v>
      </c>
      <c r="B63" s="2" t="s">
        <v>158</v>
      </c>
      <c r="C63" s="3" t="s">
        <v>159</v>
      </c>
      <c r="D63" s="2" t="s">
        <v>160</v>
      </c>
      <c r="E63" s="4">
        <v>227.3</v>
      </c>
      <c r="F63" s="2" t="s">
        <v>161</v>
      </c>
      <c r="G63" s="2" t="s">
        <v>162</v>
      </c>
      <c r="H63" s="3" t="s">
        <v>14</v>
      </c>
    </row>
    <row r="64" spans="1:8" ht="14.25" outlineLevel="2">
      <c r="A64" s="2" t="s">
        <v>8</v>
      </c>
      <c r="B64" s="2" t="s">
        <v>163</v>
      </c>
      <c r="C64" s="3" t="s">
        <v>159</v>
      </c>
      <c r="D64" s="2" t="s">
        <v>160</v>
      </c>
      <c r="E64" s="4">
        <v>96.69</v>
      </c>
      <c r="F64" s="2" t="s">
        <v>161</v>
      </c>
      <c r="G64" s="2" t="s">
        <v>164</v>
      </c>
      <c r="H64" s="3" t="s">
        <v>14</v>
      </c>
    </row>
    <row r="65" spans="1:8" ht="14.25" outlineLevel="2">
      <c r="A65" s="2" t="s">
        <v>8</v>
      </c>
      <c r="B65" s="2" t="s">
        <v>165</v>
      </c>
      <c r="C65" s="3" t="s">
        <v>159</v>
      </c>
      <c r="D65" s="2" t="s">
        <v>160</v>
      </c>
      <c r="E65" s="4">
        <v>3094.24</v>
      </c>
      <c r="F65" s="2" t="s">
        <v>161</v>
      </c>
      <c r="G65" s="2" t="s">
        <v>166</v>
      </c>
      <c r="H65" s="3" t="s">
        <v>14</v>
      </c>
    </row>
    <row r="66" spans="1:8" ht="14.25" outlineLevel="2">
      <c r="A66" s="2" t="s">
        <v>8</v>
      </c>
      <c r="B66" s="2" t="s">
        <v>167</v>
      </c>
      <c r="C66" s="3" t="s">
        <v>159</v>
      </c>
      <c r="D66" s="2" t="s">
        <v>160</v>
      </c>
      <c r="E66" s="4">
        <v>560.82</v>
      </c>
      <c r="F66" s="2" t="s">
        <v>161</v>
      </c>
      <c r="G66" s="2" t="s">
        <v>168</v>
      </c>
      <c r="H66" s="3" t="s">
        <v>14</v>
      </c>
    </row>
    <row r="67" spans="1:8" ht="14.25" outlineLevel="2">
      <c r="A67" s="2" t="s">
        <v>8</v>
      </c>
      <c r="B67" s="2" t="s">
        <v>169</v>
      </c>
      <c r="C67" s="3" t="s">
        <v>159</v>
      </c>
      <c r="D67" s="2" t="s">
        <v>160</v>
      </c>
      <c r="E67" s="4">
        <v>1729.67</v>
      </c>
      <c r="F67" s="2" t="s">
        <v>161</v>
      </c>
      <c r="G67" s="2" t="s">
        <v>170</v>
      </c>
      <c r="H67" s="3" t="s">
        <v>14</v>
      </c>
    </row>
    <row r="68" spans="1:8" ht="14.25" outlineLevel="2">
      <c r="A68" s="2" t="s">
        <v>8</v>
      </c>
      <c r="B68" s="2" t="s">
        <v>171</v>
      </c>
      <c r="C68" s="3" t="s">
        <v>159</v>
      </c>
      <c r="D68" s="2" t="s">
        <v>160</v>
      </c>
      <c r="E68" s="4">
        <v>1101.09</v>
      </c>
      <c r="F68" s="2" t="s">
        <v>161</v>
      </c>
      <c r="G68" s="2" t="s">
        <v>172</v>
      </c>
      <c r="H68" s="3" t="s">
        <v>14</v>
      </c>
    </row>
    <row r="69" spans="1:8" ht="14.25" outlineLevel="2">
      <c r="A69" s="2" t="s">
        <v>8</v>
      </c>
      <c r="B69" s="2" t="s">
        <v>173</v>
      </c>
      <c r="C69" s="3" t="s">
        <v>159</v>
      </c>
      <c r="D69" s="2" t="s">
        <v>160</v>
      </c>
      <c r="E69" s="4">
        <v>606</v>
      </c>
      <c r="F69" s="2" t="s">
        <v>161</v>
      </c>
      <c r="G69" s="2" t="s">
        <v>174</v>
      </c>
      <c r="H69" s="3" t="s">
        <v>14</v>
      </c>
    </row>
    <row r="70" spans="1:8" ht="14.25" outlineLevel="2">
      <c r="A70" s="2" t="s">
        <v>8</v>
      </c>
      <c r="B70" s="2" t="s">
        <v>175</v>
      </c>
      <c r="C70" s="3" t="s">
        <v>159</v>
      </c>
      <c r="D70" s="2" t="s">
        <v>160</v>
      </c>
      <c r="E70" s="4">
        <v>135.37</v>
      </c>
      <c r="F70" s="2" t="s">
        <v>161</v>
      </c>
      <c r="G70" s="2" t="s">
        <v>176</v>
      </c>
      <c r="H70" s="3" t="s">
        <v>14</v>
      </c>
    </row>
    <row r="71" spans="1:8" ht="14.25" outlineLevel="2">
      <c r="A71" s="2" t="s">
        <v>8</v>
      </c>
      <c r="B71" s="2" t="s">
        <v>177</v>
      </c>
      <c r="C71" s="3" t="s">
        <v>178</v>
      </c>
      <c r="D71" s="2" t="s">
        <v>160</v>
      </c>
      <c r="E71" s="4">
        <v>10414.11</v>
      </c>
      <c r="F71" s="2" t="s">
        <v>161</v>
      </c>
      <c r="G71" s="2" t="s">
        <v>179</v>
      </c>
      <c r="H71" s="3" t="s">
        <v>14</v>
      </c>
    </row>
    <row r="72" spans="1:8" ht="14.25" outlineLevel="1">
      <c r="A72" s="2"/>
      <c r="B72" s="2"/>
      <c r="C72" s="3"/>
      <c r="D72" s="5" t="s">
        <v>180</v>
      </c>
      <c r="E72" s="6">
        <f>SUBTOTAL(9,$E$63:$E$71)</f>
        <v>17965.29</v>
      </c>
      <c r="F72" s="2"/>
      <c r="G72" s="2"/>
      <c r="H72" s="3"/>
    </row>
    <row r="73" spans="1:8" ht="14.25" outlineLevel="2">
      <c r="A73" s="2" t="s">
        <v>8</v>
      </c>
      <c r="B73" s="2" t="s">
        <v>181</v>
      </c>
      <c r="C73" s="3" t="s">
        <v>26</v>
      </c>
      <c r="D73" s="2" t="s">
        <v>182</v>
      </c>
      <c r="E73" s="4">
        <v>1984.36</v>
      </c>
      <c r="F73" s="2" t="s">
        <v>183</v>
      </c>
      <c r="G73" s="2" t="s">
        <v>184</v>
      </c>
      <c r="H73" s="3" t="s">
        <v>14</v>
      </c>
    </row>
    <row r="74" spans="1:8" ht="14.25" outlineLevel="2">
      <c r="A74" s="2" t="s">
        <v>33</v>
      </c>
      <c r="B74" s="2" t="s">
        <v>185</v>
      </c>
      <c r="C74" s="3" t="s">
        <v>26</v>
      </c>
      <c r="D74" s="2" t="s">
        <v>182</v>
      </c>
      <c r="E74" s="4">
        <v>57.71</v>
      </c>
      <c r="F74" s="2" t="s">
        <v>186</v>
      </c>
      <c r="G74" s="2" t="s">
        <v>187</v>
      </c>
      <c r="H74" s="3" t="s">
        <v>14</v>
      </c>
    </row>
    <row r="75" spans="1:8" ht="14.25" outlineLevel="2">
      <c r="A75" s="2" t="s">
        <v>33</v>
      </c>
      <c r="B75" s="2" t="s">
        <v>188</v>
      </c>
      <c r="C75" s="3" t="s">
        <v>26</v>
      </c>
      <c r="D75" s="2" t="s">
        <v>182</v>
      </c>
      <c r="E75" s="4">
        <v>115.42</v>
      </c>
      <c r="F75" s="2" t="s">
        <v>186</v>
      </c>
      <c r="G75" s="2" t="s">
        <v>189</v>
      </c>
      <c r="H75" s="3" t="s">
        <v>14</v>
      </c>
    </row>
    <row r="76" spans="1:8" ht="14.25" outlineLevel="2">
      <c r="A76" s="2" t="s">
        <v>33</v>
      </c>
      <c r="B76" s="2" t="s">
        <v>190</v>
      </c>
      <c r="C76" s="3" t="s">
        <v>26</v>
      </c>
      <c r="D76" s="2" t="s">
        <v>182</v>
      </c>
      <c r="E76" s="4">
        <v>564.4</v>
      </c>
      <c r="F76" s="2" t="s">
        <v>186</v>
      </c>
      <c r="G76" s="2" t="s">
        <v>191</v>
      </c>
      <c r="H76" s="3" t="s">
        <v>14</v>
      </c>
    </row>
    <row r="77" spans="1:8" ht="14.25" outlineLevel="2">
      <c r="A77" s="2" t="s">
        <v>33</v>
      </c>
      <c r="B77" s="2" t="s">
        <v>192</v>
      </c>
      <c r="C77" s="3" t="s">
        <v>26</v>
      </c>
      <c r="D77" s="2" t="s">
        <v>182</v>
      </c>
      <c r="E77" s="4">
        <v>1731.24</v>
      </c>
      <c r="F77" s="2" t="s">
        <v>186</v>
      </c>
      <c r="G77" s="2" t="s">
        <v>193</v>
      </c>
      <c r="H77" s="3" t="s">
        <v>14</v>
      </c>
    </row>
    <row r="78" spans="1:8" ht="14.25" outlineLevel="2">
      <c r="A78" s="2" t="s">
        <v>8</v>
      </c>
      <c r="B78" s="2" t="s">
        <v>194</v>
      </c>
      <c r="C78" s="3" t="s">
        <v>178</v>
      </c>
      <c r="D78" s="2" t="s">
        <v>182</v>
      </c>
      <c r="E78" s="4">
        <v>12475.46</v>
      </c>
      <c r="F78" s="2" t="s">
        <v>183</v>
      </c>
      <c r="G78" s="2" t="s">
        <v>195</v>
      </c>
      <c r="H78" s="3" t="s">
        <v>14</v>
      </c>
    </row>
    <row r="79" spans="1:8" ht="14.25" outlineLevel="2">
      <c r="A79" s="2" t="s">
        <v>8</v>
      </c>
      <c r="B79" s="2" t="s">
        <v>196</v>
      </c>
      <c r="C79" s="3" t="s">
        <v>178</v>
      </c>
      <c r="D79" s="2" t="s">
        <v>182</v>
      </c>
      <c r="E79" s="4">
        <v>452</v>
      </c>
      <c r="F79" s="2" t="s">
        <v>183</v>
      </c>
      <c r="G79" s="2" t="s">
        <v>197</v>
      </c>
      <c r="H79" s="3" t="s">
        <v>14</v>
      </c>
    </row>
    <row r="80" spans="1:8" ht="14.25" outlineLevel="2">
      <c r="A80" s="2" t="s">
        <v>8</v>
      </c>
      <c r="B80" s="2" t="s">
        <v>198</v>
      </c>
      <c r="C80" s="3" t="s">
        <v>178</v>
      </c>
      <c r="D80" s="2" t="s">
        <v>182</v>
      </c>
      <c r="E80" s="4">
        <v>247.14</v>
      </c>
      <c r="F80" s="2" t="s">
        <v>183</v>
      </c>
      <c r="G80" s="2" t="s">
        <v>199</v>
      </c>
      <c r="H80" s="3" t="s">
        <v>14</v>
      </c>
    </row>
    <row r="81" spans="1:8" ht="14.25" outlineLevel="2">
      <c r="A81" s="2" t="s">
        <v>8</v>
      </c>
      <c r="B81" s="2" t="s">
        <v>200</v>
      </c>
      <c r="C81" s="3" t="s">
        <v>178</v>
      </c>
      <c r="D81" s="2" t="s">
        <v>182</v>
      </c>
      <c r="E81" s="4">
        <v>248.67</v>
      </c>
      <c r="F81" s="2" t="s">
        <v>183</v>
      </c>
      <c r="G81" s="2" t="s">
        <v>201</v>
      </c>
      <c r="H81" s="3" t="s">
        <v>14</v>
      </c>
    </row>
    <row r="82" spans="1:8" ht="14.25" outlineLevel="2">
      <c r="A82" s="2" t="s">
        <v>8</v>
      </c>
      <c r="B82" s="2" t="s">
        <v>202</v>
      </c>
      <c r="C82" s="3" t="s">
        <v>178</v>
      </c>
      <c r="D82" s="2" t="s">
        <v>182</v>
      </c>
      <c r="E82" s="4">
        <v>248.67</v>
      </c>
      <c r="F82" s="2" t="s">
        <v>183</v>
      </c>
      <c r="G82" s="2" t="s">
        <v>203</v>
      </c>
      <c r="H82" s="3" t="s">
        <v>14</v>
      </c>
    </row>
    <row r="83" spans="1:8" ht="14.25" outlineLevel="2">
      <c r="A83" s="2" t="s">
        <v>8</v>
      </c>
      <c r="B83" s="2" t="s">
        <v>204</v>
      </c>
      <c r="C83" s="3" t="s">
        <v>178</v>
      </c>
      <c r="D83" s="2" t="s">
        <v>182</v>
      </c>
      <c r="E83" s="4">
        <v>241.34</v>
      </c>
      <c r="F83" s="2" t="s">
        <v>183</v>
      </c>
      <c r="G83" s="2" t="s">
        <v>205</v>
      </c>
      <c r="H83" s="3" t="s">
        <v>14</v>
      </c>
    </row>
    <row r="84" spans="1:8" ht="14.25" outlineLevel="2">
      <c r="A84" s="2" t="s">
        <v>8</v>
      </c>
      <c r="B84" s="2" t="s">
        <v>206</v>
      </c>
      <c r="C84" s="3" t="s">
        <v>178</v>
      </c>
      <c r="D84" s="2" t="s">
        <v>182</v>
      </c>
      <c r="E84" s="4">
        <v>2323.45</v>
      </c>
      <c r="F84" s="2" t="s">
        <v>183</v>
      </c>
      <c r="G84" s="2" t="s">
        <v>207</v>
      </c>
      <c r="H84" s="3" t="s">
        <v>14</v>
      </c>
    </row>
    <row r="85" spans="1:8" ht="14.25" outlineLevel="2">
      <c r="A85" s="2" t="s">
        <v>8</v>
      </c>
      <c r="B85" s="2" t="s">
        <v>208</v>
      </c>
      <c r="C85" s="3" t="s">
        <v>178</v>
      </c>
      <c r="D85" s="2" t="s">
        <v>182</v>
      </c>
      <c r="E85" s="4">
        <v>234.08</v>
      </c>
      <c r="F85" s="2" t="s">
        <v>183</v>
      </c>
      <c r="G85" s="2" t="s">
        <v>209</v>
      </c>
      <c r="H85" s="3" t="s">
        <v>14</v>
      </c>
    </row>
    <row r="86" spans="1:8" ht="14.25" outlineLevel="2">
      <c r="A86" s="2" t="s">
        <v>8</v>
      </c>
      <c r="B86" s="2" t="s">
        <v>210</v>
      </c>
      <c r="C86" s="3" t="s">
        <v>178</v>
      </c>
      <c r="D86" s="2" t="s">
        <v>182</v>
      </c>
      <c r="E86" s="4">
        <v>20827.91</v>
      </c>
      <c r="F86" s="2" t="s">
        <v>183</v>
      </c>
      <c r="G86" s="2" t="s">
        <v>211</v>
      </c>
      <c r="H86" s="3" t="s">
        <v>14</v>
      </c>
    </row>
    <row r="87" spans="1:8" ht="14.25" outlineLevel="2">
      <c r="A87" s="2" t="s">
        <v>8</v>
      </c>
      <c r="B87" s="2" t="s">
        <v>212</v>
      </c>
      <c r="C87" s="3" t="s">
        <v>178</v>
      </c>
      <c r="D87" s="2" t="s">
        <v>182</v>
      </c>
      <c r="E87" s="4">
        <v>22578.27</v>
      </c>
      <c r="F87" s="2" t="s">
        <v>183</v>
      </c>
      <c r="G87" s="2" t="s">
        <v>213</v>
      </c>
      <c r="H87" s="3" t="s">
        <v>14</v>
      </c>
    </row>
    <row r="88" spans="1:8" ht="14.25" outlineLevel="2">
      <c r="A88" s="2" t="s">
        <v>8</v>
      </c>
      <c r="B88" s="2" t="s">
        <v>214</v>
      </c>
      <c r="C88" s="3" t="s">
        <v>178</v>
      </c>
      <c r="D88" s="2" t="s">
        <v>182</v>
      </c>
      <c r="E88" s="4">
        <v>1705.99</v>
      </c>
      <c r="F88" s="2" t="s">
        <v>183</v>
      </c>
      <c r="G88" s="2" t="s">
        <v>215</v>
      </c>
      <c r="H88" s="3" t="s">
        <v>14</v>
      </c>
    </row>
    <row r="89" spans="1:8" ht="14.25" outlineLevel="2">
      <c r="A89" s="2" t="s">
        <v>8</v>
      </c>
      <c r="B89" s="2" t="s">
        <v>216</v>
      </c>
      <c r="C89" s="3" t="s">
        <v>178</v>
      </c>
      <c r="D89" s="2" t="s">
        <v>182</v>
      </c>
      <c r="E89" s="4">
        <v>5222.07</v>
      </c>
      <c r="F89" s="2" t="s">
        <v>183</v>
      </c>
      <c r="G89" s="2" t="s">
        <v>217</v>
      </c>
      <c r="H89" s="3" t="s">
        <v>14</v>
      </c>
    </row>
    <row r="90" spans="1:8" ht="14.25" outlineLevel="2">
      <c r="A90" s="2" t="s">
        <v>8</v>
      </c>
      <c r="B90" s="2" t="s">
        <v>218</v>
      </c>
      <c r="C90" s="3" t="s">
        <v>178</v>
      </c>
      <c r="D90" s="2" t="s">
        <v>182</v>
      </c>
      <c r="E90" s="4">
        <v>447</v>
      </c>
      <c r="F90" s="2" t="s">
        <v>183</v>
      </c>
      <c r="G90" s="2" t="s">
        <v>219</v>
      </c>
      <c r="H90" s="3" t="s">
        <v>14</v>
      </c>
    </row>
    <row r="91" spans="1:8" ht="14.25" outlineLevel="2">
      <c r="A91" s="2" t="s">
        <v>8</v>
      </c>
      <c r="B91" s="2" t="s">
        <v>220</v>
      </c>
      <c r="C91" s="3" t="s">
        <v>178</v>
      </c>
      <c r="D91" s="2" t="s">
        <v>182</v>
      </c>
      <c r="E91" s="4">
        <v>746.76</v>
      </c>
      <c r="F91" s="2" t="s">
        <v>183</v>
      </c>
      <c r="G91" s="2" t="s">
        <v>221</v>
      </c>
      <c r="H91" s="3" t="s">
        <v>14</v>
      </c>
    </row>
    <row r="92" spans="1:8" ht="14.25" outlineLevel="2">
      <c r="A92" s="2" t="s">
        <v>8</v>
      </c>
      <c r="B92" s="2" t="s">
        <v>222</v>
      </c>
      <c r="C92" s="3" t="s">
        <v>178</v>
      </c>
      <c r="D92" s="2" t="s">
        <v>182</v>
      </c>
      <c r="E92" s="4">
        <v>497.34</v>
      </c>
      <c r="F92" s="2" t="s">
        <v>183</v>
      </c>
      <c r="G92" s="2" t="s">
        <v>223</v>
      </c>
      <c r="H92" s="3" t="s">
        <v>14</v>
      </c>
    </row>
    <row r="93" spans="1:8" ht="14.25" outlineLevel="2">
      <c r="A93" s="2" t="s">
        <v>8</v>
      </c>
      <c r="B93" s="2" t="s">
        <v>224</v>
      </c>
      <c r="C93" s="3" t="s">
        <v>178</v>
      </c>
      <c r="D93" s="2" t="s">
        <v>182</v>
      </c>
      <c r="E93" s="4">
        <v>12791.02</v>
      </c>
      <c r="F93" s="2" t="s">
        <v>183</v>
      </c>
      <c r="G93" s="2" t="s">
        <v>225</v>
      </c>
      <c r="H93" s="3" t="s">
        <v>14</v>
      </c>
    </row>
    <row r="94" spans="1:8" ht="14.25" outlineLevel="2">
      <c r="A94" s="2" t="s">
        <v>8</v>
      </c>
      <c r="B94" s="2" t="s">
        <v>226</v>
      </c>
      <c r="C94" s="3" t="s">
        <v>178</v>
      </c>
      <c r="D94" s="2" t="s">
        <v>182</v>
      </c>
      <c r="E94" s="4">
        <v>9214.67</v>
      </c>
      <c r="F94" s="2" t="s">
        <v>183</v>
      </c>
      <c r="G94" s="2" t="s">
        <v>227</v>
      </c>
      <c r="H94" s="3" t="s">
        <v>14</v>
      </c>
    </row>
    <row r="95" spans="1:8" ht="14.25" outlineLevel="2">
      <c r="A95" s="2" t="s">
        <v>8</v>
      </c>
      <c r="B95" s="2" t="s">
        <v>228</v>
      </c>
      <c r="C95" s="3" t="s">
        <v>178</v>
      </c>
      <c r="D95" s="2" t="s">
        <v>182</v>
      </c>
      <c r="E95" s="4">
        <v>3707.1</v>
      </c>
      <c r="F95" s="2" t="s">
        <v>183</v>
      </c>
      <c r="G95" s="2" t="s">
        <v>229</v>
      </c>
      <c r="H95" s="3" t="s">
        <v>14</v>
      </c>
    </row>
    <row r="96" spans="1:8" ht="14.25" outlineLevel="2">
      <c r="A96" s="2" t="s">
        <v>8</v>
      </c>
      <c r="B96" s="2" t="s">
        <v>230</v>
      </c>
      <c r="C96" s="3" t="s">
        <v>22</v>
      </c>
      <c r="D96" s="2" t="s">
        <v>182</v>
      </c>
      <c r="E96" s="4">
        <v>155.09</v>
      </c>
      <c r="F96" s="2" t="s">
        <v>183</v>
      </c>
      <c r="G96" s="2" t="s">
        <v>231</v>
      </c>
      <c r="H96" s="3" t="s">
        <v>14</v>
      </c>
    </row>
    <row r="97" spans="1:8" ht="14.25" outlineLevel="1">
      <c r="A97" s="2"/>
      <c r="B97" s="2"/>
      <c r="C97" s="3"/>
      <c r="D97" s="5" t="s">
        <v>232</v>
      </c>
      <c r="E97" s="6">
        <f>SUBTOTAL(9,$E$73:$E$96)</f>
        <v>98817.16</v>
      </c>
      <c r="F97" s="2"/>
      <c r="G97" s="2"/>
      <c r="H97" s="3"/>
    </row>
    <row r="98" spans="1:8" ht="14.25" outlineLevel="2">
      <c r="A98" s="2" t="s">
        <v>8</v>
      </c>
      <c r="B98" s="2" t="s">
        <v>233</v>
      </c>
      <c r="C98" s="3" t="s">
        <v>26</v>
      </c>
      <c r="D98" s="2" t="s">
        <v>234</v>
      </c>
      <c r="E98" s="4">
        <v>248.67</v>
      </c>
      <c r="F98" s="2" t="s">
        <v>235</v>
      </c>
      <c r="G98" s="2" t="s">
        <v>236</v>
      </c>
      <c r="H98" s="3" t="s">
        <v>14</v>
      </c>
    </row>
    <row r="99" spans="1:8" ht="14.25" outlineLevel="1">
      <c r="A99" s="2"/>
      <c r="B99" s="2"/>
      <c r="C99" s="3"/>
      <c r="D99" s="5" t="s">
        <v>237</v>
      </c>
      <c r="E99" s="6">
        <f>SUBTOTAL(9,$E$98:$E$98)</f>
        <v>248.67</v>
      </c>
      <c r="F99" s="2"/>
      <c r="G99" s="2"/>
      <c r="H99" s="3"/>
    </row>
    <row r="100" spans="1:8" ht="14.25" outlineLevel="2">
      <c r="A100" s="2" t="s">
        <v>8</v>
      </c>
      <c r="B100" s="2" t="s">
        <v>238</v>
      </c>
      <c r="C100" s="3" t="s">
        <v>26</v>
      </c>
      <c r="D100" s="2" t="s">
        <v>239</v>
      </c>
      <c r="E100" s="4">
        <v>248.67</v>
      </c>
      <c r="F100" s="2" t="s">
        <v>240</v>
      </c>
      <c r="G100" s="2" t="s">
        <v>241</v>
      </c>
      <c r="H100" s="3" t="s">
        <v>14</v>
      </c>
    </row>
    <row r="101" spans="1:8" ht="14.25" outlineLevel="1">
      <c r="A101" s="2"/>
      <c r="B101" s="2"/>
      <c r="C101" s="3"/>
      <c r="D101" s="5" t="s">
        <v>242</v>
      </c>
      <c r="E101" s="6">
        <f>SUBTOTAL(9,$E$100:$E$100)</f>
        <v>248.67</v>
      </c>
      <c r="F101" s="2"/>
      <c r="G101" s="2"/>
      <c r="H101" s="3"/>
    </row>
    <row r="102" spans="1:8" ht="14.25" outlineLevel="2">
      <c r="A102" s="2" t="s">
        <v>8</v>
      </c>
      <c r="B102" s="2" t="s">
        <v>243</v>
      </c>
      <c r="C102" s="3" t="s">
        <v>26</v>
      </c>
      <c r="D102" s="2" t="s">
        <v>244</v>
      </c>
      <c r="E102" s="4">
        <v>2530.42</v>
      </c>
      <c r="F102" s="2" t="s">
        <v>245</v>
      </c>
      <c r="G102" s="2" t="s">
        <v>246</v>
      </c>
      <c r="H102" s="3" t="s">
        <v>247</v>
      </c>
    </row>
    <row r="103" spans="1:8" ht="14.25" outlineLevel="1">
      <c r="A103" s="2"/>
      <c r="B103" s="2"/>
      <c r="C103" s="3"/>
      <c r="D103" s="5" t="s">
        <v>248</v>
      </c>
      <c r="E103" s="6">
        <f>SUBTOTAL(9,$E$102:$E$102)</f>
        <v>2530.42</v>
      </c>
      <c r="F103" s="2"/>
      <c r="G103" s="2"/>
      <c r="H103" s="3"/>
    </row>
    <row r="104" spans="1:8" ht="14.25" outlineLevel="2">
      <c r="A104" s="2" t="s">
        <v>8</v>
      </c>
      <c r="B104" s="2" t="s">
        <v>249</v>
      </c>
      <c r="C104" s="3" t="s">
        <v>22</v>
      </c>
      <c r="D104" s="2" t="s">
        <v>250</v>
      </c>
      <c r="E104" s="4">
        <v>1058.77</v>
      </c>
      <c r="F104" s="2" t="s">
        <v>251</v>
      </c>
      <c r="G104" s="2" t="s">
        <v>252</v>
      </c>
      <c r="H104" s="3" t="s">
        <v>14</v>
      </c>
    </row>
    <row r="105" spans="1:8" ht="14.25" outlineLevel="1">
      <c r="A105" s="2"/>
      <c r="B105" s="2"/>
      <c r="C105" s="3"/>
      <c r="D105" s="5" t="s">
        <v>253</v>
      </c>
      <c r="E105" s="6">
        <f>SUBTOTAL(9,$E$104:$E$104)</f>
        <v>1058.77</v>
      </c>
      <c r="F105" s="2"/>
      <c r="G105" s="2"/>
      <c r="H105" s="3"/>
    </row>
    <row r="106" spans="1:8" ht="14.25" outlineLevel="2">
      <c r="A106" s="2" t="s">
        <v>8</v>
      </c>
      <c r="B106" s="2" t="s">
        <v>254</v>
      </c>
      <c r="C106" s="3" t="s">
        <v>55</v>
      </c>
      <c r="D106" s="2" t="s">
        <v>255</v>
      </c>
      <c r="E106" s="4">
        <v>16647.27</v>
      </c>
      <c r="F106" s="2" t="s">
        <v>256</v>
      </c>
      <c r="G106" s="2" t="s">
        <v>257</v>
      </c>
      <c r="H106" s="3" t="s">
        <v>14</v>
      </c>
    </row>
    <row r="107" spans="1:8" ht="14.25" outlineLevel="2">
      <c r="A107" s="2" t="s">
        <v>8</v>
      </c>
      <c r="B107" s="2" t="s">
        <v>258</v>
      </c>
      <c r="C107" s="3" t="s">
        <v>22</v>
      </c>
      <c r="D107" s="2" t="s">
        <v>255</v>
      </c>
      <c r="E107" s="4">
        <v>2191.58</v>
      </c>
      <c r="F107" s="2" t="s">
        <v>256</v>
      </c>
      <c r="G107" s="2" t="s">
        <v>259</v>
      </c>
      <c r="H107" s="3" t="s">
        <v>14</v>
      </c>
    </row>
    <row r="108" spans="1:8" ht="14.25">
      <c r="A108" s="2"/>
      <c r="B108" s="2"/>
      <c r="C108" s="3"/>
      <c r="D108" s="5" t="s">
        <v>260</v>
      </c>
      <c r="E108" s="6">
        <f>SUBTOTAL(9,$E$106:$E$107)</f>
        <v>18838.85</v>
      </c>
      <c r="F108" s="2"/>
      <c r="G108" s="2"/>
      <c r="H108" s="3"/>
    </row>
    <row r="109" spans="1:8" ht="14.25">
      <c r="A109" s="2"/>
      <c r="B109" s="2"/>
      <c r="C109" s="3"/>
      <c r="D109" s="5" t="s">
        <v>261</v>
      </c>
      <c r="E109" s="6">
        <f>SUBTOTAL(9,$E$2:$E$107)</f>
        <v>360695.66</v>
      </c>
      <c r="F109" s="2"/>
      <c r="G109" s="2"/>
      <c r="H109" s="3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2023-10-16T12:34:26Z</dcterms:modified>
  <cp:category/>
  <cp:version/>
  <cp:contentType/>
  <cp:contentStatus/>
  <cp:revision>3</cp:revision>
</cp:coreProperties>
</file>