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Amb_dec2022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<sst xmlns="http://schemas.openxmlformats.org/spreadsheetml/2006/main" count="22" uniqueCount="20">
  <si>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Luna</t>
  </si>
  <si>
    <t>Anul</t>
  </si>
  <si>
    <t>Furnizori</t>
  </si>
  <si>
    <t>2022</t>
  </si>
  <si>
    <t>AMBU-LIFE SRL</t>
  </si>
  <si>
    <t>ANA ROM DIVIZIA MEDICALA SRL</t>
  </si>
  <si>
    <t>Regularizare</t>
  </si>
  <si>
    <t>Tarif
Contractat</t>
  </si>
  <si>
    <t>Valoarea
Urban</t>
  </si>
  <si>
    <t>Valoarea
Rural</t>
  </si>
  <si>
    <t>Valoarea
Contract</t>
  </si>
  <si>
    <t>VALOAREA
Realizat</t>
  </si>
  <si>
    <t>Km
Urban</t>
  </si>
  <si>
    <t>Km
Rural</t>
  </si>
  <si>
    <t>CASA DE ASIGURĂRI DE SĂNĂTATE BOTOŞANI</t>
  </si>
  <si>
    <t>VALOAREA
Facturat</t>
  </si>
  <si>
    <t>By: AGHINITEI FELIX</t>
  </si>
  <si>
    <t>TOTAL LUNA 12 2022</t>
  </si>
  <si>
    <t>12</t>
  </si>
  <si>
    <t>Servicii medicale ambulanta auto (Consultaţii de urgenţă la domiciliu şi activităţi de transport sanitar neasistat)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</si>
</sst>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;;;"/>
  </numFmts>
  <fonts count="38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173" fontId="0" fillId="0" borderId="0" xfId="0" applyNumberFormat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SheetLayoutView="71" zoomScalePageLayoutView="0" workbookViewId="0" topLeftCell="A1">
      <selection activeCell="H38" sqref="H38"/>
    </sheetView>
  </sheetViews>
  <sheetFormatPr defaultColWidth="9.140625" defaultRowHeight="12.75"/>
  <cols>
    <col min="1" max="1" width="2.00390625" style="3" bestFit="1" customWidth="1"/>
    <col min="2" max="2" width="5.57421875" style="3" bestFit="1" customWidth="1"/>
    <col min="3" max="3" width="5.00390625" style="3" bestFit="1" customWidth="1"/>
    <col min="4" max="4" width="31.28125" style="3" bestFit="1" customWidth="1"/>
    <col min="5" max="6" width="8.8515625" style="3" customWidth="1"/>
    <col min="7" max="7" width="9.57421875" style="3" bestFit="1" customWidth="1"/>
    <col min="8" max="9" width="9.140625" style="3" bestFit="1" customWidth="1"/>
    <col min="10" max="10" width="11.140625" style="3" bestFit="1" customWidth="1"/>
    <col min="11" max="11" width="9.8515625" style="3" customWidth="1"/>
    <col min="12" max="13" width="11.28125" style="3" bestFit="1" customWidth="1"/>
    <col min="14" max="14" width="4.28125" style="3" customWidth="1"/>
    <col min="15" max="16384" width="9.140625" style="3" customWidth="1"/>
  </cols>
  <sheetData>
    <row r="1" ht="12.75">
      <c r="B1" s="14" t="s">
        <v>14</v>
      </c>
    </row>
    <row r="3" ht="15">
      <c r="B3" s="7" t="s">
        <v>19</v>
      </c>
    </row>
    <row r="4" ht="15">
      <c r="B4" s="7"/>
    </row>
    <row r="5" ht="12.75">
      <c r="B5" s="8" t="s">
        <v>16</v>
      </c>
    </row>
    <row r="6" spans="2:13" ht="41.25" customHeight="1">
      <c r="B6" s="1" t="s">
        <v>0</v>
      </c>
      <c r="C6" s="1" t="s">
        <v>1</v>
      </c>
      <c r="D6" s="1" t="s">
        <v>2</v>
      </c>
      <c r="E6" s="2" t="s">
        <v>12</v>
      </c>
      <c r="F6" s="2" t="s">
        <v>13</v>
      </c>
      <c r="G6" s="2" t="s">
        <v>7</v>
      </c>
      <c r="H6" s="2" t="s">
        <v>8</v>
      </c>
      <c r="I6" s="2" t="s">
        <v>9</v>
      </c>
      <c r="J6" s="2" t="s">
        <v>11</v>
      </c>
      <c r="K6" s="2" t="s">
        <v>10</v>
      </c>
      <c r="L6" s="1" t="s">
        <v>6</v>
      </c>
      <c r="M6" s="2" t="s">
        <v>15</v>
      </c>
    </row>
    <row r="7" spans="1:13" ht="17.25" customHeight="1">
      <c r="A7" s="3">
        <v>1</v>
      </c>
      <c r="B7" s="9" t="s">
        <v>18</v>
      </c>
      <c r="C7" s="9" t="s">
        <v>3</v>
      </c>
      <c r="D7" s="9" t="s">
        <v>4</v>
      </c>
      <c r="E7" s="10">
        <v>314</v>
      </c>
      <c r="F7" s="10">
        <v>5300</v>
      </c>
      <c r="G7" s="10">
        <v>3.66</v>
      </c>
      <c r="H7" s="11">
        <v>1149.24</v>
      </c>
      <c r="I7" s="11">
        <v>19398</v>
      </c>
      <c r="J7" s="11">
        <v>20547.24</v>
      </c>
      <c r="K7" s="4">
        <v>20000</v>
      </c>
      <c r="L7" s="4">
        <v>0</v>
      </c>
      <c r="M7" s="4">
        <f>J7</f>
        <v>20547.24</v>
      </c>
    </row>
    <row r="8" spans="1:13" ht="17.25" customHeight="1">
      <c r="A8" s="3">
        <v>2</v>
      </c>
      <c r="B8" s="9" t="s">
        <v>18</v>
      </c>
      <c r="C8" s="9" t="s">
        <v>3</v>
      </c>
      <c r="D8" s="9" t="s">
        <v>5</v>
      </c>
      <c r="E8" s="10">
        <v>2859.95</v>
      </c>
      <c r="F8" s="10">
        <v>4634.95</v>
      </c>
      <c r="G8" s="10">
        <v>3.66</v>
      </c>
      <c r="H8" s="11">
        <v>10467.417000000001</v>
      </c>
      <c r="I8" s="11">
        <v>16963.916999999998</v>
      </c>
      <c r="J8" s="11">
        <v>27431.334000000003</v>
      </c>
      <c r="K8" s="4">
        <v>20000</v>
      </c>
      <c r="L8" s="4">
        <v>0</v>
      </c>
      <c r="M8" s="4">
        <v>25094.49</v>
      </c>
    </row>
    <row r="9" spans="2:13" ht="17.25" customHeight="1">
      <c r="B9" s="12" t="s">
        <v>17</v>
      </c>
      <c r="C9" s="13"/>
      <c r="D9" s="13"/>
      <c r="E9" s="5">
        <f>SUM(E7:E8)</f>
        <v>3173.95</v>
      </c>
      <c r="F9" s="5">
        <f>SUM(F7:F8)</f>
        <v>9934.95</v>
      </c>
      <c r="G9" s="5"/>
      <c r="H9" s="6">
        <f aca="true" t="shared" si="0" ref="H9:M9">SUM(H7:H8)</f>
        <v>11616.657000000001</v>
      </c>
      <c r="I9" s="6">
        <f t="shared" si="0"/>
        <v>36361.917</v>
      </c>
      <c r="J9" s="6">
        <f t="shared" si="0"/>
        <v>47978.57400000001</v>
      </c>
      <c r="K9" s="6">
        <f t="shared" si="0"/>
        <v>40000</v>
      </c>
      <c r="L9" s="6">
        <f t="shared" si="0"/>
        <v>0</v>
      </c>
      <c r="M9" s="6">
        <f t="shared" si="0"/>
        <v>45641.73</v>
      </c>
    </row>
  </sheetData>
  <sheetProtection/>
  <mergeCells count="1">
    <mergeCell ref="B9:D9"/>
  </mergeCells>
  <printOptions horizontalCentered="1"/>
  <pageMargins left="0" right="0" top="0.3937007874015748" bottom="0.3937007874015748" header="0.11811023622047245" footer="0.118110236220472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FelixAghinitei</Manager>
  <Company>FelixAghinitei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FelixAghinitei</dc:title>
  <dc:subject>FelixAghinitei</dc:subject>
  <dc:creator>FelixAghinitei</dc:creator>
  <cp:keywords>FelixAghinitei</cp:keywords>
  <dc:description>FelixAghinitei</dc:description>
  <cp:lastModifiedBy>Radu RM. Marciuc</cp:lastModifiedBy>
  <cp:lastPrinted>2022-12-19T10:57:17Z</cp:lastPrinted>
  <dcterms:created xsi:type="dcterms:W3CDTF">2022-12-19T10:35:40Z</dcterms:created>
  <dcterms:modified xsi:type="dcterms:W3CDTF">2023-01-27T07:33:57Z</dcterms:modified>
  <cp:category>FelixAghinitei</cp:category>
  <cp:version/>
  <cp:contentType/>
  <cp:contentStatus/>
</cp:coreProperties>
</file>