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<sst xmlns="http://schemas.openxmlformats.org/spreadsheetml/2006/main" count="317" uniqueCount="205">
  <si>
    <t>nr.  crt.</t>
  </si>
  <si>
    <t>ARAMA LUCICA</t>
  </si>
  <si>
    <t>CAPITANEANU EUGENIA</t>
  </si>
  <si>
    <t>COCIANU ANTONELLA</t>
  </si>
  <si>
    <t>EFTIMIE DORU</t>
  </si>
  <si>
    <t>EFTIMIE STELIANA</t>
  </si>
  <si>
    <t>FADEI STEFANESCU RAULIA</t>
  </si>
  <si>
    <t>MITU DELIA</t>
  </si>
  <si>
    <t>STAMATE MARIA MAGDALENA</t>
  </si>
  <si>
    <t>IVANOV ROXANA</t>
  </si>
  <si>
    <t>0744781830    0724157293</t>
  </si>
  <si>
    <t>0723621716    0743088011</t>
  </si>
  <si>
    <t>Urban</t>
  </si>
  <si>
    <t>Racovita</t>
  </si>
  <si>
    <t>Calarasilor</t>
  </si>
  <si>
    <t>Pietatii</t>
  </si>
  <si>
    <t xml:space="preserve"> BL56</t>
  </si>
  <si>
    <t>Independentei</t>
  </si>
  <si>
    <t>Cod parafa</t>
  </si>
  <si>
    <t>Mediu</t>
  </si>
  <si>
    <t>Localitate</t>
  </si>
  <si>
    <t>Strada</t>
  </si>
  <si>
    <t>Nr./bl.</t>
  </si>
  <si>
    <t>nr.3</t>
  </si>
  <si>
    <t>Rural</t>
  </si>
  <si>
    <t>B56</t>
  </si>
  <si>
    <t>nr.1</t>
  </si>
  <si>
    <t>nr.2</t>
  </si>
  <si>
    <t>A45682</t>
  </si>
  <si>
    <t>Nr. Telefon fix</t>
  </si>
  <si>
    <t>Nr. Telefon mobil</t>
  </si>
  <si>
    <t>Braila</t>
  </si>
  <si>
    <t xml:space="preserve">Campiniu </t>
  </si>
  <si>
    <t xml:space="preserve">G-ral E.Grigorescu </t>
  </si>
  <si>
    <t>nr. 228, bl. C1</t>
  </si>
  <si>
    <t>A45416</t>
  </si>
  <si>
    <t>nr.246,bl.3,ap.43</t>
  </si>
  <si>
    <t>Data contr.</t>
  </si>
  <si>
    <t>TUDOSE GABRIELA ELENA</t>
  </si>
  <si>
    <t>A45297</t>
  </si>
  <si>
    <t xml:space="preserve">Cl. Galati </t>
  </si>
  <si>
    <t>nr. 325 bl. 1</t>
  </si>
  <si>
    <t>0723283714   0742532797</t>
  </si>
  <si>
    <t>dr.NEGOITA MARIA</t>
  </si>
  <si>
    <t>B03478</t>
  </si>
  <si>
    <t>Poet Mihu Dragomir</t>
  </si>
  <si>
    <t>nr. 13</t>
  </si>
  <si>
    <t> Humulesti</t>
  </si>
  <si>
    <t> Bl. A1, sc.C,ap. 51</t>
  </si>
  <si>
    <t>Nr. act. aditional prelungire trim. I 2017</t>
  </si>
  <si>
    <t>Nr. act. aditional regularizare trim. I 2017</t>
  </si>
  <si>
    <t>Nr. act. aditional regularizare trim.III 2017</t>
  </si>
  <si>
    <t>SC PHISIUS DENT SRL</t>
  </si>
  <si>
    <t>DENUMIRE CABINET</t>
  </si>
  <si>
    <t>MEDIC</t>
  </si>
  <si>
    <t>CMI ARAMA LUCICA</t>
  </si>
  <si>
    <t>CMI CAPITANEANU EUGENIA</t>
  </si>
  <si>
    <t>S.C.BANICA ET CO S.N.C.</t>
  </si>
  <si>
    <t>CMI COCIANU ANTONELLA</t>
  </si>
  <si>
    <t>CMI EFTIMIE DORU</t>
  </si>
  <si>
    <t>CMI EFTIMIE STELIANA</t>
  </si>
  <si>
    <t>CMI FADEI STEFANESCU RAULIA</t>
  </si>
  <si>
    <t>CMI IVANOV ROXANA</t>
  </si>
  <si>
    <t>S.C.LOVMAR S.R.L.</t>
  </si>
  <si>
    <t>Orlov Marioara Aurelia</t>
  </si>
  <si>
    <t>CMI MITU DELIA</t>
  </si>
  <si>
    <t>CMI STAMATE MARIA MAGDALENA</t>
  </si>
  <si>
    <t>CMI TUDOSE GABRIELA ELENA</t>
  </si>
  <si>
    <t>S.C. dr. VERONA S.R.L.</t>
  </si>
  <si>
    <t>CMI NEGOITA MARIA</t>
  </si>
  <si>
    <t xml:space="preserve">SC SMILE GABI DENT SRL </t>
  </si>
  <si>
    <t>PORUMB DORIAN</t>
  </si>
  <si>
    <t xml:space="preserve">Aleea Micsunelelor </t>
  </si>
  <si>
    <t>nr. 2C</t>
  </si>
  <si>
    <t>A47374</t>
  </si>
  <si>
    <t>Grad profesional</t>
  </si>
  <si>
    <t>S</t>
  </si>
  <si>
    <t>M</t>
  </si>
  <si>
    <t>P</t>
  </si>
  <si>
    <t>Direcţia economică, 
Director executiv</t>
  </si>
  <si>
    <t>Direcţia RFPP
Director executiv</t>
  </si>
  <si>
    <t>Intocmit,</t>
  </si>
  <si>
    <t>dr. NEDELCU CAMELIA</t>
  </si>
  <si>
    <t>ec.FOTIN ROXANA</t>
  </si>
  <si>
    <t>ec. BUDES MARIANA</t>
  </si>
  <si>
    <t>STAN COSMIN</t>
  </si>
  <si>
    <t>SLOATA COSMIN</t>
  </si>
  <si>
    <t>A47647</t>
  </si>
  <si>
    <t>AS ARTDENT COSMIN SRL</t>
  </si>
  <si>
    <t>A47614</t>
  </si>
  <si>
    <t xml:space="preserve">Rural </t>
  </si>
  <si>
    <t>Tufesti</t>
  </si>
  <si>
    <t>Str. Brailei</t>
  </si>
  <si>
    <t>nr.258</t>
  </si>
  <si>
    <t>ing.ICHIM MARINELA</t>
  </si>
  <si>
    <t>CMI BIRGAOANU ACAEI MARILENA</t>
  </si>
  <si>
    <t>BIRGAOANU ACAEI MARILENA</t>
  </si>
  <si>
    <t xml:space="preserve">Str. Grivita </t>
  </si>
  <si>
    <t>nr. 112</t>
  </si>
  <si>
    <t xml:space="preserve">Bd. Dorobantilor </t>
  </si>
  <si>
    <t>VERONA DAN ARTHUR</t>
  </si>
  <si>
    <t>BANICA MARIA</t>
  </si>
  <si>
    <t>TOTAL credit angajament  lei</t>
  </si>
  <si>
    <t>Director general</t>
  </si>
  <si>
    <t xml:space="preserve">nr.  contr. </t>
  </si>
  <si>
    <t xml:space="preserve">str. Rosiorilor </t>
  </si>
  <si>
    <t>nr. 17</t>
  </si>
  <si>
    <t>BADIU CATALINA</t>
  </si>
  <si>
    <t>SC PEDIADENT SRL</t>
  </si>
  <si>
    <t>SC BRIO DENTAL SRT</t>
  </si>
  <si>
    <t>OANA PIREU</t>
  </si>
  <si>
    <t>POSTOLACHI ALEXEI</t>
  </si>
  <si>
    <t>POSTOLACHI DIANA</t>
  </si>
  <si>
    <t>A46170</t>
  </si>
  <si>
    <t>A46187</t>
  </si>
  <si>
    <t>nr.13 bl.A12 sc.1 ap.1 parter</t>
  </si>
  <si>
    <t>A45914</t>
  </si>
  <si>
    <t>bl.68 sc.1 et.1 parter</t>
  </si>
  <si>
    <t>arama_luci@yahoo.com</t>
  </si>
  <si>
    <t>roxybanica@yahoo.co.uk</t>
  </si>
  <si>
    <t>worry59@yahoo.com</t>
  </si>
  <si>
    <t>anto_6600@yahoo.com</t>
  </si>
  <si>
    <t>dr.eftimie@yahoo.com</t>
  </si>
  <si>
    <t>stelianaeftimie@gmail.com</t>
  </si>
  <si>
    <t>raulia_fadei@yahoo.com</t>
  </si>
  <si>
    <t>orlovmaria2011@gmail.com</t>
  </si>
  <si>
    <t>deliamitu@yahoo.com</t>
  </si>
  <si>
    <t>magda_stm@yahoo.com</t>
  </si>
  <si>
    <t>rudn_5@yahoo.com</t>
  </si>
  <si>
    <t>arthurverona@yahoo.com</t>
  </si>
  <si>
    <t>negoita.maria51@gmail.com</t>
  </si>
  <si>
    <t>pogava@yahoo.com</t>
  </si>
  <si>
    <t>phixsiusdent@gmail.com</t>
  </si>
  <si>
    <t>cosmin.sloata@yahoo.com</t>
  </si>
  <si>
    <t>mariluup@yahoo.com</t>
  </si>
  <si>
    <t>oanadaniela_chirpac@yahoo.com</t>
  </si>
  <si>
    <t>dr.postolachi@gmail.co</t>
  </si>
  <si>
    <t>Adrese mail</t>
  </si>
  <si>
    <t>SC MASEAUA DE MINTE SRL</t>
  </si>
  <si>
    <t>MILITARU ANCA</t>
  </si>
  <si>
    <t>CMI POPESCU ADRIANA</t>
  </si>
  <si>
    <t>POPESCU ADRIANA</t>
  </si>
  <si>
    <t>SC DATCU DENT SRL</t>
  </si>
  <si>
    <t>DATCU GABRIEL OCTAVIAN</t>
  </si>
  <si>
    <t>A46958</t>
  </si>
  <si>
    <t>anca_mili@yahoo.com.</t>
  </si>
  <si>
    <t xml:space="preserve">str. Progresului </t>
  </si>
  <si>
    <t xml:space="preserve">nr. 218 </t>
  </si>
  <si>
    <t xml:space="preserve">str. Independentei </t>
  </si>
  <si>
    <t xml:space="preserve">nr. 167 C1 </t>
  </si>
  <si>
    <t>molaruldeminte@yahoo.com.</t>
  </si>
  <si>
    <t xml:space="preserve">Poet Mihu Dragomir </t>
  </si>
  <si>
    <t xml:space="preserve">nr.13 </t>
  </si>
  <si>
    <t>Movila miresii</t>
  </si>
  <si>
    <t>A45988</t>
  </si>
  <si>
    <t>Mihai Bravu</t>
  </si>
  <si>
    <t>nr. 2A</t>
  </si>
  <si>
    <t>cristinasarbu2010@gmail.com</t>
  </si>
  <si>
    <t>CMI ȘIȘU CRISTINA</t>
  </si>
  <si>
    <t>ȘIȘU CRISTINA</t>
  </si>
  <si>
    <t>POPA GABRIEL VALERIU</t>
  </si>
  <si>
    <t>POPA GABRIELA</t>
  </si>
  <si>
    <t>19996025</t>
  </si>
  <si>
    <t>20161672</t>
  </si>
  <si>
    <t>19947154</t>
  </si>
  <si>
    <t>19947073</t>
  </si>
  <si>
    <t>20161680</t>
  </si>
  <si>
    <t>19947170</t>
  </si>
  <si>
    <t>21094563</t>
  </si>
  <si>
    <t>19996033</t>
  </si>
  <si>
    <t>20423250</t>
  </si>
  <si>
    <t>20161826</t>
  </si>
  <si>
    <t>21083556</t>
  </si>
  <si>
    <t>36094162</t>
  </si>
  <si>
    <t>39144451</t>
  </si>
  <si>
    <t>19097053</t>
  </si>
  <si>
    <t>14532334</t>
  </si>
  <si>
    <t>11162474</t>
  </si>
  <si>
    <t>40491071</t>
  </si>
  <si>
    <t>33962613</t>
  </si>
  <si>
    <t>20893252</t>
  </si>
  <si>
    <t>27905427</t>
  </si>
  <si>
    <t>CUI</t>
  </si>
  <si>
    <t>A48231</t>
  </si>
  <si>
    <t>nr. act aditional</t>
  </si>
  <si>
    <t>gabriel.datcu@yahoo.com</t>
  </si>
  <si>
    <t>GHEORGHE MARILENA</t>
  </si>
  <si>
    <t>A48690</t>
  </si>
  <si>
    <t>30-06-2023</t>
  </si>
  <si>
    <t>CENTRALIZATOR CU MEDICII DENTISTI IN CONTRACT CU C.A.S. BRAILA PE ANUL 2023 alocare buget iulie-dec. 2023-contracte 30.06.2023</t>
  </si>
  <si>
    <t>DATCU ALEXANDRU CRISTIAN</t>
  </si>
  <si>
    <t>A48481</t>
  </si>
  <si>
    <t>cristi_datcu89@yahoo.com</t>
  </si>
  <si>
    <t>CMI DR PARASCHIV ADELINA</t>
  </si>
  <si>
    <t>PARASCHIV ADELINA</t>
  </si>
  <si>
    <t>A45641</t>
  </si>
  <si>
    <t>Traian sat</t>
  </si>
  <si>
    <t>adellin18@yahoo.com</t>
  </si>
  <si>
    <t>dr.adelinmichael@gmail.com</t>
  </si>
  <si>
    <t>CMI DR GUȚOI MICHAEL ADELIN</t>
  </si>
  <si>
    <t>GUȚOI MICHAEL ADELIN</t>
  </si>
  <si>
    <t>A46597</t>
  </si>
  <si>
    <t>str. Piața poporului</t>
  </si>
  <si>
    <t>nr.17</t>
  </si>
  <si>
    <t xml:space="preserve"> valori contract iulie-dec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</si>
</sst>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[$-418]d\ mmmm\ yyyy"/>
    <numFmt numFmtId="174" formatCode="[$-409]dddd\,\ mmmm\ dd\,\ yyyy"/>
    <numFmt numFmtId="175" formatCode="#0.00"/>
    <numFmt numFmtId="176" formatCode="0.0"/>
    <numFmt numFmtId="177" formatCode="00000"/>
    <numFmt numFmtId="178" formatCode="[&lt;=9999999]###\-####;\(###\)\ ###\-####"/>
    <numFmt numFmtId="179" formatCode="[$-409]h:mm:ss\ AM/PM"/>
    <numFmt numFmtId="180" formatCode="[$-409]dddd\,\ mmmm\ 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/d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TimesNewRomanPSMT"/>
      <family val="0"/>
    </font>
    <font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b/>
      <sz val="8"/>
      <color indexed="17"/>
      <name val="Arial CE"/>
      <family val="2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b/>
      <sz val="8"/>
      <name val="Times New Roman"/>
      <family val="1"/>
    </font>
    <font>
      <b/>
      <sz val="8"/>
      <color indexed="17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7" fillId="2" borderId="0" xfId="2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/>
    </xf>
    <xf numFmtId="0" fontId="7" fillId="2" borderId="0" xfId="20" applyFont="1" applyFill="1" applyBorder="1" applyAlignment="1">
      <alignment horizontal="left" vertical="center"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/>
    </xf>
    <xf numFmtId="0" fontId="9" fillId="4" borderId="1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3" borderId="1" xfId="0" applyFont="1" applyFill="1" applyBorder="1" applyAlignment="1">
      <alignment/>
    </xf>
    <xf numFmtId="1" fontId="11" fillId="4" borderId="3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/>
    </xf>
    <xf numFmtId="0" fontId="10" fillId="4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/>
    </xf>
    <xf numFmtId="0" fontId="12" fillId="6" borderId="1" xfId="0" applyFont="1" applyFill="1" applyBorder="1" applyAlignment="1">
      <alignment wrapText="1"/>
    </xf>
    <xf numFmtId="0" fontId="9" fillId="6" borderId="2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1" fontId="11" fillId="6" borderId="3" xfId="0" applyNumberFormat="1" applyFont="1" applyFill="1" applyBorder="1" applyAlignment="1">
      <alignment horizontal="right"/>
    </xf>
    <xf numFmtId="0" fontId="10" fillId="6" borderId="1" xfId="0" applyNumberFormat="1" applyFont="1" applyFill="1" applyBorder="1" applyAlignment="1">
      <alignment/>
    </xf>
    <xf numFmtId="0" fontId="10" fillId="7" borderId="1" xfId="0" applyFont="1" applyFill="1" applyBorder="1" applyAlignment="1">
      <alignment/>
    </xf>
    <xf numFmtId="0" fontId="9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/>
    </xf>
    <xf numFmtId="1" fontId="11" fillId="7" borderId="3" xfId="0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NumberFormat="1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10" fillId="6" borderId="1" xfId="0" applyFont="1" applyFill="1" applyBorder="1" applyAlignment="1">
      <alignment horizontal="right" wrapText="1"/>
    </xf>
    <xf numFmtId="0" fontId="9" fillId="7" borderId="2" xfId="0" applyFont="1" applyFill="1" applyBorder="1" applyAlignment="1">
      <alignment wrapText="1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/>
    </xf>
    <xf numFmtId="0" fontId="10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9" fillId="3" borderId="2" xfId="0" applyFont="1" applyFill="1" applyBorder="1" applyAlignment="1">
      <alignment wrapText="1"/>
    </xf>
    <xf numFmtId="0" fontId="10" fillId="6" borderId="5" xfId="0" applyFont="1" applyFill="1" applyBorder="1" applyAlignment="1">
      <alignment wrapText="1"/>
    </xf>
    <xf numFmtId="0" fontId="10" fillId="6" borderId="5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/>
    </xf>
    <xf numFmtId="0" fontId="10" fillId="4" borderId="1" xfId="0" applyFont="1" applyFill="1" applyBorder="1" applyAlignment="1">
      <alignment wrapText="1"/>
    </xf>
    <xf numFmtId="0" fontId="13" fillId="3" borderId="1" xfId="0" applyFont="1" applyFill="1" applyBorder="1" applyAlignment="1">
      <alignment/>
    </xf>
    <xf numFmtId="1" fontId="11" fillId="3" borderId="3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/>
    </xf>
    <xf numFmtId="0" fontId="10" fillId="0" borderId="0" xfId="0" applyFont="1" applyAlignment="1">
      <alignment/>
    </xf>
    <xf numFmtId="0" fontId="10" fillId="3" borderId="1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9" fillId="7" borderId="4" xfId="0" applyFont="1" applyFill="1" applyBorder="1" applyAlignment="1">
      <alignment wrapText="1"/>
    </xf>
    <xf numFmtId="0" fontId="10" fillId="7" borderId="0" xfId="0" applyFont="1" applyFill="1" applyAlignment="1">
      <alignment wrapText="1"/>
    </xf>
    <xf numFmtId="0" fontId="10" fillId="7" borderId="0" xfId="0" applyFont="1" applyFill="1" applyAlignment="1">
      <alignment horizontal="right"/>
    </xf>
    <xf numFmtId="0" fontId="10" fillId="7" borderId="0" xfId="0" applyFont="1" applyFill="1" applyAlignment="1">
      <alignment horizontal="left" wrapText="1"/>
    </xf>
    <xf numFmtId="0" fontId="10" fillId="7" borderId="0" xfId="0" applyNumberFormat="1" applyFont="1" applyFill="1" applyAlignment="1">
      <alignment/>
    </xf>
    <xf numFmtId="2" fontId="9" fillId="0" borderId="0" xfId="0" applyNumberFormat="1" applyFont="1" applyAlignment="1">
      <alignment wrapText="1"/>
    </xf>
    <xf numFmtId="0" fontId="10" fillId="2" borderId="0" xfId="0" applyFont="1" applyFill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10" fillId="2" borderId="0" xfId="0" applyNumberFormat="1" applyFont="1" applyFill="1" applyAlignment="1">
      <alignment/>
    </xf>
    <xf numFmtId="0" fontId="10" fillId="2" borderId="0" xfId="0" applyFont="1" applyFill="1" applyAlignment="1">
      <alignment horizontal="left" wrapText="1"/>
    </xf>
    <xf numFmtId="0" fontId="10" fillId="0" borderId="0" xfId="0" applyNumberFormat="1" applyFont="1" applyAlignment="1">
      <alignment/>
    </xf>
    <xf numFmtId="0" fontId="10" fillId="3" borderId="1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/>
    </xf>
    <xf numFmtId="0" fontId="10" fillId="4" borderId="1" xfId="0" applyFont="1" applyFill="1" applyBorder="1" applyAlignment="1">
      <alignment horizontal="right" vertical="center" wrapText="1"/>
    </xf>
    <xf numFmtId="14" fontId="10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/>
    </xf>
    <xf numFmtId="0" fontId="10" fillId="6" borderId="1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left"/>
    </xf>
    <xf numFmtId="0" fontId="15" fillId="7" borderId="1" xfId="0" applyFont="1" applyFill="1" applyBorder="1" applyAlignment="1">
      <alignment/>
    </xf>
    <xf numFmtId="0" fontId="10" fillId="7" borderId="1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10" fillId="3" borderId="5" xfId="0" applyFont="1" applyFill="1" applyBorder="1" applyAlignment="1">
      <alignment/>
    </xf>
    <xf numFmtId="0" fontId="10" fillId="3" borderId="1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0" fontId="10" fillId="6" borderId="5" xfId="0" applyFont="1" applyFill="1" applyBorder="1" applyAlignment="1">
      <alignment/>
    </xf>
    <xf numFmtId="0" fontId="10" fillId="6" borderId="5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/>
    </xf>
    <xf numFmtId="14" fontId="15" fillId="6" borderId="5" xfId="0" applyNumberFormat="1" applyFont="1" applyFill="1" applyBorder="1" applyAlignment="1">
      <alignment horizontal="left"/>
    </xf>
    <xf numFmtId="0" fontId="10" fillId="4" borderId="5" xfId="0" applyFont="1" applyFill="1" applyBorder="1" applyAlignment="1">
      <alignment/>
    </xf>
    <xf numFmtId="14" fontId="10" fillId="4" borderId="1" xfId="0" applyNumberFormat="1" applyFont="1" applyFill="1" applyBorder="1" applyAlignment="1">
      <alignment horizontal="left"/>
    </xf>
    <xf numFmtId="14" fontId="10" fillId="4" borderId="5" xfId="0" applyNumberFormat="1" applyFont="1" applyFill="1" applyBorder="1" applyAlignment="1">
      <alignment horizontal="left"/>
    </xf>
    <xf numFmtId="0" fontId="10" fillId="7" borderId="0" xfId="0" applyFont="1" applyFill="1" applyBorder="1" applyAlignment="1">
      <alignment/>
    </xf>
    <xf numFmtId="14" fontId="10" fillId="7" borderId="0" xfId="0" applyNumberFormat="1" applyFont="1" applyFill="1" applyBorder="1" applyAlignment="1">
      <alignment/>
    </xf>
    <xf numFmtId="0" fontId="10" fillId="4" borderId="0" xfId="0" applyFont="1" applyFill="1" applyAlignment="1">
      <alignment/>
    </xf>
    <xf numFmtId="0" fontId="10" fillId="3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textRotation="90" wrapText="1"/>
    </xf>
    <xf numFmtId="0" fontId="9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wrapText="1"/>
    </xf>
    <xf numFmtId="0" fontId="10" fillId="3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horizontal="justify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3" fillId="3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3" borderId="6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16" fillId="0" borderId="0" xfId="0" applyFont="1" applyAlignment="1">
      <alignment horizontal="left" wrapText="1"/>
    </xf>
    <xf numFmtId="0" fontId="16" fillId="3" borderId="7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/>
    </xf>
    <xf numFmtId="0" fontId="18" fillId="3" borderId="2" xfId="20" applyFont="1" applyFill="1" applyBorder="1" applyAlignment="1">
      <alignment horizontal="left" vertical="center"/>
    </xf>
    <xf numFmtId="0" fontId="18" fillId="0" borderId="1" xfId="20" applyFont="1" applyBorder="1" applyAlignment="1">
      <alignment/>
    </xf>
    <xf numFmtId="0" fontId="18" fillId="0" borderId="1" xfId="0" applyFont="1" applyBorder="1" applyAlignment="1">
      <alignment horizontal="left"/>
    </xf>
    <xf numFmtId="0" fontId="18" fillId="7" borderId="0" xfId="0" applyFont="1" applyFill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3" borderId="2" xfId="0" applyFont="1" applyFill="1" applyBorder="1" applyAlignment="1">
      <alignment horizontal="right" textRotation="90" wrapText="1"/>
    </xf>
    <xf numFmtId="0" fontId="10" fillId="7" borderId="1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1" fontId="9" fillId="3" borderId="1" xfId="0" applyNumberFormat="1" applyFont="1" applyFill="1" applyBorder="1" applyAlignment="1">
      <alignment horizontal="right" wrapText="1"/>
    </xf>
    <xf numFmtId="1" fontId="10" fillId="4" borderId="3" xfId="0" applyNumberFormat="1" applyFont="1" applyFill="1" applyBorder="1" applyAlignment="1">
      <alignment horizontal="right"/>
    </xf>
    <xf numFmtId="1" fontId="10" fillId="3" borderId="3" xfId="0" applyNumberFormat="1" applyFont="1" applyFill="1" applyBorder="1" applyAlignment="1">
      <alignment horizontal="right"/>
    </xf>
    <xf numFmtId="1" fontId="16" fillId="3" borderId="1" xfId="0" applyNumberFormat="1" applyFont="1" applyFill="1" applyBorder="1" applyAlignment="1">
      <alignment horizontal="right"/>
    </xf>
    <xf numFmtId="1" fontId="10" fillId="7" borderId="0" xfId="0" applyNumberFormat="1" applyFont="1" applyFill="1" applyAlignment="1">
      <alignment/>
    </xf>
    <xf numFmtId="1" fontId="10" fillId="0" borderId="0" xfId="0" applyNumberFormat="1" applyFont="1" applyAlignment="1">
      <alignment wrapText="1"/>
    </xf>
    <xf numFmtId="1" fontId="10" fillId="0" borderId="0" xfId="0" applyNumberFormat="1" applyFont="1" applyAlignment="1">
      <alignment horizontal="left"/>
    </xf>
    <xf numFmtId="1" fontId="10" fillId="2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" fontId="10" fillId="4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center" textRotation="90" wrapText="1"/>
    </xf>
    <xf numFmtId="0" fontId="10" fillId="3" borderId="5" xfId="0" applyFont="1" applyFill="1" applyBorder="1" applyAlignment="1">
      <alignment horizontal="center"/>
    </xf>
    <xf numFmtId="0" fontId="19" fillId="3" borderId="1" xfId="2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" fontId="11" fillId="3" borderId="4" xfId="0" applyNumberFormat="1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14" fontId="10" fillId="4" borderId="3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center"/>
    </xf>
    <xf numFmtId="1" fontId="11" fillId="4" borderId="4" xfId="0" applyNumberFormat="1" applyFont="1" applyFill="1" applyBorder="1" applyAlignment="1">
      <alignment horizontal="right"/>
    </xf>
    <xf numFmtId="1" fontId="11" fillId="6" borderId="1" xfId="0" applyNumberFormat="1" applyFont="1" applyFill="1" applyBorder="1" applyAlignment="1">
      <alignment horizontal="right"/>
    </xf>
    <xf numFmtId="1" fontId="11" fillId="4" borderId="1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wrapText="1"/>
    </xf>
    <xf numFmtId="0" fontId="13" fillId="3" borderId="5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19" fillId="3" borderId="5" xfId="2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4" borderId="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/>
    </xf>
    <xf numFmtId="0" fontId="18" fillId="3" borderId="1" xfId="0" applyFont="1" applyFill="1" applyBorder="1" applyAlignment="1">
      <alignment wrapText="1"/>
    </xf>
    <xf numFmtId="0" fontId="19" fillId="3" borderId="1" xfId="20" applyFont="1" applyFill="1" applyBorder="1" applyAlignment="1">
      <alignment wrapText="1"/>
    </xf>
    <xf numFmtId="0" fontId="18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1" fontId="11" fillId="3" borderId="1" xfId="0" applyNumberFormat="1" applyFont="1" applyFill="1" applyBorder="1" applyAlignment="1">
      <alignment/>
    </xf>
    <xf numFmtId="1" fontId="9" fillId="7" borderId="1" xfId="0" applyNumberFormat="1" applyFont="1" applyFill="1" applyBorder="1" applyAlignment="1">
      <alignment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3" borderId="4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4" borderId="4" xfId="0" applyNumberFormat="1" applyFont="1" applyFill="1" applyBorder="1" applyAlignment="1">
      <alignment horizontal="center"/>
    </xf>
    <xf numFmtId="0" fontId="10" fillId="4" borderId="5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9" fillId="3" borderId="5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18" fillId="3" borderId="2" xfId="0" applyFont="1" applyFill="1" applyBorder="1" applyAlignment="1">
      <alignment horizontal="left"/>
    </xf>
    <xf numFmtId="0" fontId="18" fillId="3" borderId="9" xfId="20" applyFont="1" applyFill="1" applyBorder="1" applyAlignment="1">
      <alignment horizontal="left" vertical="center"/>
    </xf>
    <xf numFmtId="0" fontId="18" fillId="3" borderId="17" xfId="20" applyFont="1" applyFill="1" applyBorder="1" applyAlignment="1">
      <alignment horizontal="left" vertical="center"/>
    </xf>
    <xf numFmtId="0" fontId="18" fillId="3" borderId="10" xfId="2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1" fontId="10" fillId="3" borderId="5" xfId="0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0" fontId="10" fillId="3" borderId="5" xfId="0" applyNumberFormat="1" applyFont="1" applyFill="1" applyBorder="1" applyAlignment="1">
      <alignment horizontal="center"/>
    </xf>
    <xf numFmtId="0" fontId="10" fillId="3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0" fillId="3" borderId="5" xfId="0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right" wrapText="1"/>
    </xf>
    <xf numFmtId="0" fontId="15" fillId="6" borderId="18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xsiusdent@gmail.com" TargetMode="External" /><Relationship Id="rId2" Type="http://schemas.openxmlformats.org/officeDocument/2006/relationships/hyperlink" Target="mailto:mariluup@yahoo.com" TargetMode="External" /><Relationship Id="rId3" Type="http://schemas.openxmlformats.org/officeDocument/2006/relationships/hyperlink" Target="mailto:anca_mili@yahoo.com" TargetMode="External" /><Relationship Id="rId4" Type="http://schemas.openxmlformats.org/officeDocument/2006/relationships/hyperlink" Target="mailto:gabriel.datcu@yahoo.com" TargetMode="External" /><Relationship Id="rId5" Type="http://schemas.openxmlformats.org/officeDocument/2006/relationships/hyperlink" Target="mailto:cristi_datcu89@yahoo.com" TargetMode="External" /><Relationship Id="rId6" Type="http://schemas.openxmlformats.org/officeDocument/2006/relationships/hyperlink" Target="mailto:adellin18@yahoo.com" TargetMode="External" /><Relationship Id="rId7" Type="http://schemas.openxmlformats.org/officeDocument/2006/relationships/hyperlink" Target="mailto:dr.adelinmichael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8"/>
  <sheetViews>
    <sheetView tabSelected="1" workbookViewId="0" topLeftCell="A1">
      <selection activeCell="M25" sqref="M25:M35"/>
    </sheetView>
  </sheetViews>
  <sheetFormatPr defaultColWidth="9.140625" defaultRowHeight="12.75"/>
  <cols>
    <col min="1" max="1" width="3.421875" style="71" customWidth="1"/>
    <col min="2" max="2" width="8.00390625" style="137" customWidth="1"/>
    <col min="3" max="3" width="27.8515625" style="189" customWidth="1"/>
    <col min="4" max="4" width="24.57421875" style="17" customWidth="1"/>
    <col min="5" max="5" width="6.7109375" style="17" hidden="1" customWidth="1"/>
    <col min="6" max="6" width="8.28125" style="17" hidden="1" customWidth="1"/>
    <col min="7" max="7" width="9.00390625" style="71" hidden="1" customWidth="1"/>
    <col min="8" max="8" width="4.8515625" style="71" customWidth="1"/>
    <col min="9" max="9" width="6.28125" style="85" customWidth="1"/>
    <col min="10" max="10" width="4.140625" style="85" customWidth="1"/>
    <col min="11" max="11" width="8.7109375" style="71" customWidth="1"/>
    <col min="12" max="12" width="4.57421875" style="166" customWidth="1"/>
    <col min="13" max="13" width="7.421875" style="84" customWidth="1"/>
    <col min="14" max="14" width="7.421875" style="80" customWidth="1"/>
    <col min="15" max="15" width="10.57421875" style="80" customWidth="1"/>
    <col min="16" max="16" width="14.140625" style="80" customWidth="1"/>
    <col min="17" max="17" width="7.8515625" style="87" customWidth="1"/>
    <col min="18" max="18" width="8.7109375" style="88" customWidth="1"/>
    <col min="19" max="19" width="9.57421875" style="71" customWidth="1"/>
    <col min="20" max="20" width="20.421875" style="152" customWidth="1"/>
    <col min="21" max="21" width="39.28125" style="4" customWidth="1"/>
  </cols>
  <sheetData>
    <row r="2" spans="1:21" s="1" customFormat="1" ht="12" customHeight="1" thickBot="1">
      <c r="A2" s="249" t="s">
        <v>189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17"/>
      <c r="T2" s="142"/>
      <c r="U2" s="9"/>
    </row>
    <row r="3" spans="1:21" s="3" customFormat="1" ht="57" customHeight="1">
      <c r="A3" s="19" t="s">
        <v>0</v>
      </c>
      <c r="B3" s="133" t="s">
        <v>182</v>
      </c>
      <c r="C3" s="188" t="s">
        <v>53</v>
      </c>
      <c r="D3" s="19" t="s">
        <v>54</v>
      </c>
      <c r="E3" s="19" t="s">
        <v>51</v>
      </c>
      <c r="F3" s="19" t="s">
        <v>50</v>
      </c>
      <c r="G3" s="19" t="s">
        <v>49</v>
      </c>
      <c r="H3" s="118" t="s">
        <v>75</v>
      </c>
      <c r="I3" s="119" t="s">
        <v>18</v>
      </c>
      <c r="J3" s="155" t="s">
        <v>104</v>
      </c>
      <c r="K3" s="19" t="s">
        <v>37</v>
      </c>
      <c r="L3" s="168" t="s">
        <v>184</v>
      </c>
      <c r="M3" s="158" t="s">
        <v>204</v>
      </c>
      <c r="N3" s="20" t="s">
        <v>19</v>
      </c>
      <c r="O3" s="20" t="s">
        <v>20</v>
      </c>
      <c r="P3" s="20" t="s">
        <v>21</v>
      </c>
      <c r="Q3" s="120" t="s">
        <v>22</v>
      </c>
      <c r="R3" s="121" t="s">
        <v>29</v>
      </c>
      <c r="S3" s="19" t="s">
        <v>30</v>
      </c>
      <c r="T3" s="143" t="s">
        <v>137</v>
      </c>
      <c r="U3" s="10"/>
    </row>
    <row r="4" spans="1:21" s="2" customFormat="1" ht="27.75" customHeight="1">
      <c r="A4" s="21">
        <v>1</v>
      </c>
      <c r="B4" s="139" t="s">
        <v>162</v>
      </c>
      <c r="C4" s="22" t="s">
        <v>55</v>
      </c>
      <c r="D4" s="22" t="s">
        <v>1</v>
      </c>
      <c r="E4" s="23">
        <f>F4+1</f>
        <v>8</v>
      </c>
      <c r="F4" s="24">
        <v>7</v>
      </c>
      <c r="G4" s="25">
        <v>6</v>
      </c>
      <c r="H4" s="90" t="s">
        <v>76</v>
      </c>
      <c r="I4" s="91">
        <v>64223</v>
      </c>
      <c r="J4" s="99">
        <v>4496</v>
      </c>
      <c r="K4" s="92" t="s">
        <v>188</v>
      </c>
      <c r="L4" s="159"/>
      <c r="M4" s="26">
        <v>31743</v>
      </c>
      <c r="N4" s="27" t="s">
        <v>12</v>
      </c>
      <c r="O4" s="21" t="s">
        <v>31</v>
      </c>
      <c r="P4" s="29" t="s">
        <v>14</v>
      </c>
      <c r="Q4" s="30" t="s">
        <v>34</v>
      </c>
      <c r="R4" s="31"/>
      <c r="S4" s="32" t="s">
        <v>11</v>
      </c>
      <c r="T4" s="144" t="s">
        <v>118</v>
      </c>
      <c r="U4" s="10"/>
    </row>
    <row r="5" spans="1:21" s="2" customFormat="1" ht="25.5" customHeight="1">
      <c r="A5" s="21">
        <v>2</v>
      </c>
      <c r="B5" s="140">
        <v>3530109</v>
      </c>
      <c r="C5" s="22" t="s">
        <v>57</v>
      </c>
      <c r="D5" s="22" t="s">
        <v>101</v>
      </c>
      <c r="E5" s="23">
        <f aca="true" t="shared" si="0" ref="E5:E15">F5+1</f>
        <v>9</v>
      </c>
      <c r="F5" s="24">
        <f>G5+1</f>
        <v>8</v>
      </c>
      <c r="G5" s="25">
        <v>7</v>
      </c>
      <c r="H5" s="93" t="s">
        <v>76</v>
      </c>
      <c r="I5" s="91">
        <v>138631</v>
      </c>
      <c r="J5" s="99">
        <v>4507</v>
      </c>
      <c r="K5" s="92" t="s">
        <v>188</v>
      </c>
      <c r="L5" s="159"/>
      <c r="M5" s="26">
        <v>31743</v>
      </c>
      <c r="N5" s="27" t="s">
        <v>12</v>
      </c>
      <c r="O5" s="21" t="s">
        <v>31</v>
      </c>
      <c r="P5" s="29" t="s">
        <v>32</v>
      </c>
      <c r="Q5" s="30" t="s">
        <v>23</v>
      </c>
      <c r="R5" s="31">
        <v>239624511</v>
      </c>
      <c r="S5" s="32" t="s">
        <v>10</v>
      </c>
      <c r="T5" s="145" t="s">
        <v>119</v>
      </c>
      <c r="U5" s="10"/>
    </row>
    <row r="6" spans="1:21" s="2" customFormat="1" ht="21" customHeight="1">
      <c r="A6" s="21">
        <v>3</v>
      </c>
      <c r="B6" s="139" t="s">
        <v>163</v>
      </c>
      <c r="C6" s="22" t="s">
        <v>56</v>
      </c>
      <c r="D6" s="22" t="s">
        <v>2</v>
      </c>
      <c r="E6" s="23">
        <f t="shared" si="0"/>
        <v>7</v>
      </c>
      <c r="F6" s="24">
        <v>6</v>
      </c>
      <c r="G6" s="25">
        <v>4</v>
      </c>
      <c r="H6" s="93" t="s">
        <v>76</v>
      </c>
      <c r="I6" s="91">
        <v>134694</v>
      </c>
      <c r="J6" s="99">
        <v>4497</v>
      </c>
      <c r="K6" s="92" t="s">
        <v>188</v>
      </c>
      <c r="L6" s="159"/>
      <c r="M6" s="26">
        <v>31743</v>
      </c>
      <c r="N6" s="27" t="s">
        <v>12</v>
      </c>
      <c r="O6" s="21" t="s">
        <v>31</v>
      </c>
      <c r="P6" s="29" t="s">
        <v>33</v>
      </c>
      <c r="Q6" s="30" t="s">
        <v>16</v>
      </c>
      <c r="R6" s="31"/>
      <c r="S6" s="21">
        <v>767505490</v>
      </c>
      <c r="T6" s="145" t="s">
        <v>120</v>
      </c>
      <c r="U6" s="10"/>
    </row>
    <row r="7" spans="1:21" s="2" customFormat="1" ht="16.5" customHeight="1">
      <c r="A7" s="33">
        <v>4</v>
      </c>
      <c r="B7" s="139" t="s">
        <v>164</v>
      </c>
      <c r="C7" s="34" t="s">
        <v>58</v>
      </c>
      <c r="D7" s="34" t="s">
        <v>3</v>
      </c>
      <c r="E7" s="35">
        <f t="shared" si="0"/>
        <v>8</v>
      </c>
      <c r="F7" s="36">
        <v>7</v>
      </c>
      <c r="G7" s="37">
        <v>5</v>
      </c>
      <c r="H7" s="33" t="s">
        <v>77</v>
      </c>
      <c r="I7" s="94">
        <v>150494</v>
      </c>
      <c r="J7" s="98">
        <v>4498</v>
      </c>
      <c r="K7" s="92" t="s">
        <v>188</v>
      </c>
      <c r="L7" s="159"/>
      <c r="M7" s="26">
        <v>38090</v>
      </c>
      <c r="N7" s="95" t="s">
        <v>24</v>
      </c>
      <c r="O7" s="252" t="s">
        <v>153</v>
      </c>
      <c r="P7" s="253"/>
      <c r="Q7" s="107"/>
      <c r="R7" s="40"/>
      <c r="S7" s="33">
        <v>729023867</v>
      </c>
      <c r="T7" s="145" t="s">
        <v>121</v>
      </c>
      <c r="U7" s="10"/>
    </row>
    <row r="8" spans="1:21" s="2" customFormat="1" ht="22.5" customHeight="1">
      <c r="A8" s="41">
        <v>5</v>
      </c>
      <c r="B8" s="139" t="s">
        <v>165</v>
      </c>
      <c r="C8" s="42" t="s">
        <v>59</v>
      </c>
      <c r="D8" s="42" t="s">
        <v>4</v>
      </c>
      <c r="E8" s="23">
        <f t="shared" si="0"/>
        <v>8</v>
      </c>
      <c r="F8" s="24">
        <v>7</v>
      </c>
      <c r="G8" s="25">
        <v>6</v>
      </c>
      <c r="H8" s="96" t="s">
        <v>78</v>
      </c>
      <c r="I8" s="97">
        <v>327428</v>
      </c>
      <c r="J8" s="156">
        <v>4508</v>
      </c>
      <c r="K8" s="92" t="s">
        <v>188</v>
      </c>
      <c r="L8" s="159"/>
      <c r="M8" s="26">
        <v>38090</v>
      </c>
      <c r="N8" s="45" t="s">
        <v>12</v>
      </c>
      <c r="O8" s="41" t="s">
        <v>31</v>
      </c>
      <c r="P8" s="47" t="s">
        <v>33</v>
      </c>
      <c r="Q8" s="48" t="s">
        <v>25</v>
      </c>
      <c r="R8" s="49"/>
      <c r="S8" s="41">
        <v>745306545</v>
      </c>
      <c r="T8" s="145" t="s">
        <v>122</v>
      </c>
      <c r="U8" s="129"/>
    </row>
    <row r="9" spans="1:21" s="2" customFormat="1" ht="21" customHeight="1">
      <c r="A9" s="21">
        <v>6</v>
      </c>
      <c r="B9" s="139" t="s">
        <v>166</v>
      </c>
      <c r="C9" s="22" t="s">
        <v>60</v>
      </c>
      <c r="D9" s="22" t="s">
        <v>5</v>
      </c>
      <c r="E9" s="23">
        <f t="shared" si="0"/>
        <v>7</v>
      </c>
      <c r="F9" s="24">
        <v>6</v>
      </c>
      <c r="G9" s="25">
        <v>4</v>
      </c>
      <c r="H9" s="93" t="s">
        <v>76</v>
      </c>
      <c r="I9" s="91">
        <v>137307</v>
      </c>
      <c r="J9" s="99">
        <v>4499</v>
      </c>
      <c r="K9" s="92" t="s">
        <v>188</v>
      </c>
      <c r="L9" s="159"/>
      <c r="M9" s="26">
        <v>31743</v>
      </c>
      <c r="N9" s="27" t="s">
        <v>12</v>
      </c>
      <c r="O9" s="21" t="s">
        <v>31</v>
      </c>
      <c r="P9" s="29" t="s">
        <v>33</v>
      </c>
      <c r="Q9" s="30" t="s">
        <v>25</v>
      </c>
      <c r="R9" s="31"/>
      <c r="S9" s="21">
        <v>724565264</v>
      </c>
      <c r="T9" s="145" t="s">
        <v>123</v>
      </c>
      <c r="U9" s="10"/>
    </row>
    <row r="10" spans="1:21" s="2" customFormat="1" ht="11.25">
      <c r="A10" s="60">
        <v>7</v>
      </c>
      <c r="B10" s="139" t="s">
        <v>167</v>
      </c>
      <c r="C10" s="56" t="s">
        <v>61</v>
      </c>
      <c r="D10" s="56" t="s">
        <v>6</v>
      </c>
      <c r="E10" s="61">
        <f t="shared" si="0"/>
        <v>8</v>
      </c>
      <c r="F10" s="56">
        <v>7</v>
      </c>
      <c r="G10" s="122">
        <v>5</v>
      </c>
      <c r="H10" s="60" t="s">
        <v>77</v>
      </c>
      <c r="I10" s="89">
        <v>570838</v>
      </c>
      <c r="J10" s="102">
        <v>4500</v>
      </c>
      <c r="K10" s="92" t="s">
        <v>188</v>
      </c>
      <c r="L10" s="159"/>
      <c r="M10" s="68">
        <v>25395</v>
      </c>
      <c r="N10" s="123" t="s">
        <v>12</v>
      </c>
      <c r="O10" s="60" t="s">
        <v>31</v>
      </c>
      <c r="P10" s="124" t="s">
        <v>15</v>
      </c>
      <c r="Q10" s="106" t="s">
        <v>26</v>
      </c>
      <c r="R10" s="59"/>
      <c r="S10" s="60">
        <v>722270271</v>
      </c>
      <c r="T10" s="145" t="s">
        <v>124</v>
      </c>
      <c r="U10" s="10"/>
    </row>
    <row r="11" spans="1:21" s="2" customFormat="1" ht="11.25">
      <c r="A11" s="50">
        <v>8</v>
      </c>
      <c r="B11" s="141">
        <v>20737326</v>
      </c>
      <c r="C11" s="34" t="s">
        <v>62</v>
      </c>
      <c r="D11" s="34" t="s">
        <v>9</v>
      </c>
      <c r="E11" s="23">
        <f t="shared" si="0"/>
        <v>7</v>
      </c>
      <c r="F11" s="24">
        <v>6</v>
      </c>
      <c r="G11" s="25">
        <v>4</v>
      </c>
      <c r="H11" s="33" t="s">
        <v>77</v>
      </c>
      <c r="I11" s="98" t="s">
        <v>35</v>
      </c>
      <c r="J11" s="98">
        <v>4501</v>
      </c>
      <c r="K11" s="92" t="s">
        <v>188</v>
      </c>
      <c r="L11" s="159"/>
      <c r="M11" s="39">
        <v>38090</v>
      </c>
      <c r="N11" s="95" t="s">
        <v>24</v>
      </c>
      <c r="O11" s="108" t="s">
        <v>13</v>
      </c>
      <c r="P11" s="33"/>
      <c r="Q11" s="107"/>
      <c r="R11" s="40">
        <v>239624511</v>
      </c>
      <c r="S11" s="51">
        <v>744781830</v>
      </c>
      <c r="T11" s="145" t="s">
        <v>119</v>
      </c>
      <c r="U11" s="10"/>
    </row>
    <row r="12" spans="1:21" s="2" customFormat="1" ht="11.25">
      <c r="A12" s="41">
        <v>9</v>
      </c>
      <c r="B12" s="139" t="s">
        <v>176</v>
      </c>
      <c r="C12" s="42" t="s">
        <v>63</v>
      </c>
      <c r="D12" s="42" t="s">
        <v>64</v>
      </c>
      <c r="E12" s="52">
        <f t="shared" si="0"/>
        <v>8</v>
      </c>
      <c r="F12" s="42">
        <v>7</v>
      </c>
      <c r="G12" s="46">
        <v>6</v>
      </c>
      <c r="H12" s="96" t="s">
        <v>78</v>
      </c>
      <c r="I12" s="97">
        <v>23535</v>
      </c>
      <c r="J12" s="156">
        <v>4495</v>
      </c>
      <c r="K12" s="92" t="s">
        <v>188</v>
      </c>
      <c r="L12" s="159"/>
      <c r="M12" s="44">
        <v>38090</v>
      </c>
      <c r="N12" s="45" t="s">
        <v>12</v>
      </c>
      <c r="O12" s="41" t="s">
        <v>31</v>
      </c>
      <c r="P12" s="47" t="s">
        <v>17</v>
      </c>
      <c r="Q12" s="53" t="s">
        <v>27</v>
      </c>
      <c r="R12" s="49">
        <v>239669544</v>
      </c>
      <c r="S12" s="41">
        <v>745601097</v>
      </c>
      <c r="T12" s="145" t="s">
        <v>125</v>
      </c>
      <c r="U12" s="10"/>
    </row>
    <row r="13" spans="1:21" s="2" customFormat="1" ht="14.25" customHeight="1">
      <c r="A13" s="41">
        <v>10</v>
      </c>
      <c r="B13" s="139" t="s">
        <v>168</v>
      </c>
      <c r="C13" s="42" t="s">
        <v>65</v>
      </c>
      <c r="D13" s="42" t="s">
        <v>7</v>
      </c>
      <c r="E13" s="52">
        <f t="shared" si="0"/>
        <v>7</v>
      </c>
      <c r="F13" s="42">
        <v>6</v>
      </c>
      <c r="G13" s="43">
        <v>4</v>
      </c>
      <c r="H13" s="96" t="s">
        <v>78</v>
      </c>
      <c r="I13" s="97">
        <v>547185</v>
      </c>
      <c r="J13" s="156">
        <v>4503</v>
      </c>
      <c r="K13" s="92" t="s">
        <v>188</v>
      </c>
      <c r="L13" s="159"/>
      <c r="M13" s="44">
        <v>38105</v>
      </c>
      <c r="N13" s="45" t="s">
        <v>12</v>
      </c>
      <c r="O13" s="41" t="s">
        <v>31</v>
      </c>
      <c r="P13" s="47" t="s">
        <v>105</v>
      </c>
      <c r="Q13" s="48" t="s">
        <v>106</v>
      </c>
      <c r="R13" s="49">
        <v>239664009</v>
      </c>
      <c r="S13" s="54" t="s">
        <v>42</v>
      </c>
      <c r="T13" s="145" t="s">
        <v>126</v>
      </c>
      <c r="U13" s="129"/>
    </row>
    <row r="14" spans="1:21" s="2" customFormat="1" ht="21" customHeight="1">
      <c r="A14" s="60">
        <v>11</v>
      </c>
      <c r="B14" s="139" t="s">
        <v>171</v>
      </c>
      <c r="C14" s="56" t="s">
        <v>66</v>
      </c>
      <c r="D14" s="56" t="s">
        <v>8</v>
      </c>
      <c r="E14" s="61">
        <v>57</v>
      </c>
      <c r="F14" s="56">
        <v>50</v>
      </c>
      <c r="G14" s="25">
        <v>40</v>
      </c>
      <c r="H14" s="60" t="s">
        <v>77</v>
      </c>
      <c r="I14" s="89">
        <v>553192</v>
      </c>
      <c r="J14" s="102">
        <v>4504</v>
      </c>
      <c r="K14" s="92" t="s">
        <v>188</v>
      </c>
      <c r="L14" s="159"/>
      <c r="M14" s="68">
        <v>25395</v>
      </c>
      <c r="N14" s="123" t="s">
        <v>12</v>
      </c>
      <c r="O14" s="60" t="s">
        <v>31</v>
      </c>
      <c r="P14" s="124" t="s">
        <v>14</v>
      </c>
      <c r="Q14" s="106" t="s">
        <v>36</v>
      </c>
      <c r="R14" s="59">
        <v>239692261</v>
      </c>
      <c r="S14" s="60">
        <v>722225450</v>
      </c>
      <c r="T14" s="145" t="s">
        <v>127</v>
      </c>
      <c r="U14" s="10"/>
    </row>
    <row r="15" spans="1:21" s="2" customFormat="1" ht="27" customHeight="1">
      <c r="A15" s="60">
        <v>12</v>
      </c>
      <c r="B15" s="139" t="s">
        <v>172</v>
      </c>
      <c r="C15" s="56" t="s">
        <v>67</v>
      </c>
      <c r="D15" s="56" t="s">
        <v>38</v>
      </c>
      <c r="E15" s="61">
        <f t="shared" si="0"/>
        <v>9</v>
      </c>
      <c r="F15" s="56">
        <v>8</v>
      </c>
      <c r="G15" s="25">
        <v>8</v>
      </c>
      <c r="H15" s="101" t="s">
        <v>77</v>
      </c>
      <c r="I15" s="102" t="s">
        <v>39</v>
      </c>
      <c r="J15" s="102">
        <v>4505</v>
      </c>
      <c r="K15" s="92" t="s">
        <v>188</v>
      </c>
      <c r="L15" s="159"/>
      <c r="M15" s="68">
        <v>25395</v>
      </c>
      <c r="N15" s="123" t="s">
        <v>12</v>
      </c>
      <c r="O15" s="60" t="s">
        <v>31</v>
      </c>
      <c r="P15" s="60" t="s">
        <v>40</v>
      </c>
      <c r="Q15" s="116" t="s">
        <v>41</v>
      </c>
      <c r="R15" s="59"/>
      <c r="S15" s="60">
        <v>740024884</v>
      </c>
      <c r="T15" s="145" t="s">
        <v>128</v>
      </c>
      <c r="U15" s="10"/>
    </row>
    <row r="16" spans="1:21" s="2" customFormat="1" ht="24.75" customHeight="1">
      <c r="A16" s="60">
        <v>13</v>
      </c>
      <c r="B16" s="139" t="s">
        <v>175</v>
      </c>
      <c r="C16" s="56" t="s">
        <v>68</v>
      </c>
      <c r="D16" s="56" t="s">
        <v>100</v>
      </c>
      <c r="E16" s="61">
        <f>F16+1</f>
        <v>8</v>
      </c>
      <c r="F16" s="56">
        <v>7</v>
      </c>
      <c r="G16" s="25">
        <v>5</v>
      </c>
      <c r="H16" s="60" t="s">
        <v>77</v>
      </c>
      <c r="I16" s="102" t="s">
        <v>28</v>
      </c>
      <c r="J16" s="102">
        <v>4494</v>
      </c>
      <c r="K16" s="92" t="s">
        <v>188</v>
      </c>
      <c r="L16" s="159"/>
      <c r="M16" s="68">
        <v>25395</v>
      </c>
      <c r="N16" s="123" t="s">
        <v>12</v>
      </c>
      <c r="O16" s="60" t="s">
        <v>31</v>
      </c>
      <c r="P16" s="60" t="s">
        <v>47</v>
      </c>
      <c r="Q16" s="116" t="s">
        <v>48</v>
      </c>
      <c r="R16" s="59"/>
      <c r="S16" s="60">
        <v>744396405</v>
      </c>
      <c r="T16" s="146" t="s">
        <v>129</v>
      </c>
      <c r="U16" s="10"/>
    </row>
    <row r="17" spans="1:21" s="2" customFormat="1" ht="14.25" customHeight="1">
      <c r="A17" s="41">
        <v>14</v>
      </c>
      <c r="B17" s="139" t="s">
        <v>169</v>
      </c>
      <c r="C17" s="22" t="s">
        <v>69</v>
      </c>
      <c r="D17" s="22" t="s">
        <v>43</v>
      </c>
      <c r="E17" s="23">
        <f>F17+1</f>
        <v>8</v>
      </c>
      <c r="F17" s="24">
        <v>7</v>
      </c>
      <c r="G17" s="25">
        <v>5</v>
      </c>
      <c r="H17" s="93" t="s">
        <v>76</v>
      </c>
      <c r="I17" s="99">
        <v>137091</v>
      </c>
      <c r="J17" s="99">
        <v>4513</v>
      </c>
      <c r="K17" s="92" t="s">
        <v>188</v>
      </c>
      <c r="L17" s="159"/>
      <c r="M17" s="26">
        <v>31743</v>
      </c>
      <c r="N17" s="27" t="s">
        <v>12</v>
      </c>
      <c r="O17" s="21" t="s">
        <v>31</v>
      </c>
      <c r="P17" s="29" t="s">
        <v>14</v>
      </c>
      <c r="Q17" s="55" t="s">
        <v>34</v>
      </c>
      <c r="R17" s="31"/>
      <c r="S17" s="21">
        <v>726305795</v>
      </c>
      <c r="T17" s="144" t="s">
        <v>130</v>
      </c>
      <c r="U17" s="10"/>
    </row>
    <row r="18" spans="1:21" s="2" customFormat="1" ht="18" customHeight="1">
      <c r="A18" s="206">
        <v>15</v>
      </c>
      <c r="B18" s="179" t="s">
        <v>179</v>
      </c>
      <c r="C18" s="226" t="s">
        <v>70</v>
      </c>
      <c r="D18" s="56" t="s">
        <v>160</v>
      </c>
      <c r="E18" s="61">
        <f>F18+1</f>
        <v>8</v>
      </c>
      <c r="F18" s="56">
        <f>G18+1</f>
        <v>7</v>
      </c>
      <c r="G18" s="56">
        <v>6</v>
      </c>
      <c r="H18" s="60" t="s">
        <v>77</v>
      </c>
      <c r="I18" s="125" t="s">
        <v>44</v>
      </c>
      <c r="J18" s="250">
        <v>4515</v>
      </c>
      <c r="K18" s="208" t="s">
        <v>188</v>
      </c>
      <c r="L18" s="159"/>
      <c r="M18" s="204">
        <v>31743</v>
      </c>
      <c r="N18" s="116" t="s">
        <v>12</v>
      </c>
      <c r="O18" s="126" t="s">
        <v>31</v>
      </c>
      <c r="P18" s="126" t="s">
        <v>45</v>
      </c>
      <c r="Q18" s="116" t="s">
        <v>46</v>
      </c>
      <c r="R18" s="127"/>
      <c r="S18" s="126">
        <v>722262255</v>
      </c>
      <c r="T18" s="229" t="s">
        <v>131</v>
      </c>
      <c r="U18" s="129"/>
    </row>
    <row r="19" spans="1:21" s="2" customFormat="1" ht="17.25" customHeight="1">
      <c r="A19" s="221"/>
      <c r="B19" s="219"/>
      <c r="C19" s="228"/>
      <c r="D19" s="56" t="s">
        <v>161</v>
      </c>
      <c r="E19" s="61"/>
      <c r="F19" s="56"/>
      <c r="G19" s="56"/>
      <c r="H19" s="60" t="s">
        <v>77</v>
      </c>
      <c r="I19" s="125" t="s">
        <v>44</v>
      </c>
      <c r="J19" s="251"/>
      <c r="K19" s="222"/>
      <c r="L19" s="159"/>
      <c r="M19" s="204">
        <v>25395</v>
      </c>
      <c r="N19" s="116" t="s">
        <v>12</v>
      </c>
      <c r="O19" s="126" t="s">
        <v>31</v>
      </c>
      <c r="P19" s="126" t="s">
        <v>45</v>
      </c>
      <c r="Q19" s="116" t="s">
        <v>46</v>
      </c>
      <c r="R19" s="127"/>
      <c r="S19" s="126">
        <v>722262255</v>
      </c>
      <c r="T19" s="229"/>
      <c r="U19" s="10"/>
    </row>
    <row r="20" spans="1:21" s="2" customFormat="1" ht="15" customHeight="1">
      <c r="A20" s="206">
        <v>16</v>
      </c>
      <c r="B20" s="179" t="s">
        <v>173</v>
      </c>
      <c r="C20" s="226" t="s">
        <v>52</v>
      </c>
      <c r="D20" s="56" t="s">
        <v>71</v>
      </c>
      <c r="E20" s="57"/>
      <c r="F20" s="57"/>
      <c r="G20" s="58"/>
      <c r="H20" s="60" t="s">
        <v>77</v>
      </c>
      <c r="I20" s="100" t="s">
        <v>74</v>
      </c>
      <c r="J20" s="223">
        <v>4517</v>
      </c>
      <c r="K20" s="208" t="s">
        <v>188</v>
      </c>
      <c r="L20" s="159"/>
      <c r="M20" s="204">
        <v>25395</v>
      </c>
      <c r="N20" s="206" t="s">
        <v>12</v>
      </c>
      <c r="O20" s="208" t="s">
        <v>31</v>
      </c>
      <c r="P20" s="210" t="s">
        <v>72</v>
      </c>
      <c r="Q20" s="233" t="s">
        <v>73</v>
      </c>
      <c r="R20" s="59"/>
      <c r="S20" s="60">
        <v>741056144</v>
      </c>
      <c r="T20" s="230" t="s">
        <v>132</v>
      </c>
      <c r="U20" s="10"/>
    </row>
    <row r="21" spans="1:21" s="2" customFormat="1" ht="15" customHeight="1">
      <c r="A21" s="207"/>
      <c r="B21" s="220"/>
      <c r="C21" s="227"/>
      <c r="D21" s="56" t="s">
        <v>85</v>
      </c>
      <c r="E21" s="61"/>
      <c r="F21" s="56"/>
      <c r="G21" s="25"/>
      <c r="H21" s="101" t="s">
        <v>77</v>
      </c>
      <c r="I21" s="102" t="s">
        <v>87</v>
      </c>
      <c r="J21" s="224"/>
      <c r="K21" s="209"/>
      <c r="L21" s="159"/>
      <c r="M21" s="204">
        <v>25395</v>
      </c>
      <c r="N21" s="207"/>
      <c r="O21" s="209"/>
      <c r="P21" s="211"/>
      <c r="Q21" s="234"/>
      <c r="R21" s="59"/>
      <c r="S21" s="60">
        <v>741056144</v>
      </c>
      <c r="T21" s="231"/>
      <c r="U21" s="10"/>
    </row>
    <row r="22" spans="1:21" s="2" customFormat="1" ht="15" customHeight="1">
      <c r="A22" s="221"/>
      <c r="B22" s="219"/>
      <c r="C22" s="228"/>
      <c r="D22" s="56" t="s">
        <v>107</v>
      </c>
      <c r="E22" s="61"/>
      <c r="F22" s="56"/>
      <c r="G22" s="25"/>
      <c r="H22" s="101" t="s">
        <v>77</v>
      </c>
      <c r="I22" s="103" t="s">
        <v>183</v>
      </c>
      <c r="J22" s="225"/>
      <c r="K22" s="209"/>
      <c r="L22" s="159"/>
      <c r="M22" s="204">
        <v>25395</v>
      </c>
      <c r="N22" s="221"/>
      <c r="O22" s="222"/>
      <c r="P22" s="236"/>
      <c r="Q22" s="235"/>
      <c r="R22" s="59"/>
      <c r="S22" s="60"/>
      <c r="T22" s="232"/>
      <c r="U22" s="10"/>
    </row>
    <row r="23" spans="1:21" s="2" customFormat="1" ht="17.25" customHeight="1">
      <c r="A23" s="33">
        <v>17</v>
      </c>
      <c r="B23" s="139" t="s">
        <v>174</v>
      </c>
      <c r="C23" s="34" t="s">
        <v>88</v>
      </c>
      <c r="D23" s="34" t="s">
        <v>86</v>
      </c>
      <c r="E23" s="35"/>
      <c r="F23" s="36"/>
      <c r="G23" s="38"/>
      <c r="H23" s="104" t="s">
        <v>77</v>
      </c>
      <c r="I23" s="105" t="s">
        <v>89</v>
      </c>
      <c r="J23" s="105">
        <v>4519</v>
      </c>
      <c r="K23" s="92" t="s">
        <v>188</v>
      </c>
      <c r="L23" s="159"/>
      <c r="M23" s="182">
        <v>38090</v>
      </c>
      <c r="N23" s="104" t="s">
        <v>90</v>
      </c>
      <c r="O23" s="109" t="s">
        <v>91</v>
      </c>
      <c r="P23" s="62" t="s">
        <v>92</v>
      </c>
      <c r="Q23" s="63" t="s">
        <v>93</v>
      </c>
      <c r="R23" s="40"/>
      <c r="S23" s="33">
        <v>745238712</v>
      </c>
      <c r="T23" s="144" t="s">
        <v>133</v>
      </c>
      <c r="U23" s="129"/>
    </row>
    <row r="24" spans="1:21" s="2" customFormat="1" ht="17.25" customHeight="1">
      <c r="A24" s="21">
        <v>18</v>
      </c>
      <c r="B24" s="139" t="s">
        <v>180</v>
      </c>
      <c r="C24" s="22" t="s">
        <v>95</v>
      </c>
      <c r="D24" s="22" t="s">
        <v>96</v>
      </c>
      <c r="E24" s="64"/>
      <c r="F24" s="64"/>
      <c r="G24" s="65"/>
      <c r="H24" s="93" t="s">
        <v>76</v>
      </c>
      <c r="I24" s="99">
        <v>540840</v>
      </c>
      <c r="J24" s="99">
        <v>4520</v>
      </c>
      <c r="K24" s="92" t="s">
        <v>188</v>
      </c>
      <c r="L24" s="159"/>
      <c r="M24" s="183">
        <v>31743</v>
      </c>
      <c r="N24" s="110" t="s">
        <v>12</v>
      </c>
      <c r="O24" s="111" t="s">
        <v>31</v>
      </c>
      <c r="P24" s="66" t="s">
        <v>97</v>
      </c>
      <c r="Q24" s="55" t="s">
        <v>98</v>
      </c>
      <c r="R24" s="31">
        <v>339113187</v>
      </c>
      <c r="S24" s="21">
        <v>741436466</v>
      </c>
      <c r="T24" s="147" t="s">
        <v>134</v>
      </c>
      <c r="U24" s="10"/>
    </row>
    <row r="25" spans="1:22" s="130" customFormat="1" ht="15" customHeight="1">
      <c r="A25" s="69">
        <v>19</v>
      </c>
      <c r="B25" s="171" t="s">
        <v>178</v>
      </c>
      <c r="C25" s="176" t="s">
        <v>108</v>
      </c>
      <c r="D25" s="22" t="s">
        <v>110</v>
      </c>
      <c r="E25" s="70"/>
      <c r="F25" s="22"/>
      <c r="G25" s="28"/>
      <c r="H25" s="93" t="s">
        <v>76</v>
      </c>
      <c r="I25" s="99" t="s">
        <v>116</v>
      </c>
      <c r="J25" s="191">
        <v>4522</v>
      </c>
      <c r="K25" s="216" t="s">
        <v>188</v>
      </c>
      <c r="L25" s="159"/>
      <c r="M25" s="26">
        <v>31743</v>
      </c>
      <c r="N25" s="191" t="s">
        <v>12</v>
      </c>
      <c r="O25" s="216" t="s">
        <v>31</v>
      </c>
      <c r="P25" s="191" t="s">
        <v>40</v>
      </c>
      <c r="Q25" s="237" t="s">
        <v>117</v>
      </c>
      <c r="R25" s="218"/>
      <c r="S25" s="191">
        <v>766731236</v>
      </c>
      <c r="T25" s="174" t="s">
        <v>135</v>
      </c>
      <c r="U25" s="129"/>
      <c r="V25" s="129"/>
    </row>
    <row r="26" spans="1:20" s="129" customFormat="1" ht="14.25" customHeight="1">
      <c r="A26" s="180"/>
      <c r="B26" s="140"/>
      <c r="C26" s="177"/>
      <c r="D26" s="22" t="s">
        <v>186</v>
      </c>
      <c r="E26" s="70"/>
      <c r="F26" s="22"/>
      <c r="G26" s="28"/>
      <c r="H26" s="93" t="s">
        <v>77</v>
      </c>
      <c r="I26" s="99" t="s">
        <v>187</v>
      </c>
      <c r="J26" s="192"/>
      <c r="K26" s="178"/>
      <c r="L26" s="159"/>
      <c r="M26" s="181">
        <v>25395</v>
      </c>
      <c r="N26" s="192"/>
      <c r="O26" s="178"/>
      <c r="P26" s="192"/>
      <c r="Q26" s="238"/>
      <c r="R26" s="190"/>
      <c r="S26" s="192"/>
      <c r="T26" s="175"/>
    </row>
    <row r="27" spans="1:21" s="2" customFormat="1" ht="17.25" customHeight="1">
      <c r="A27" s="206">
        <v>20</v>
      </c>
      <c r="B27" s="134"/>
      <c r="C27" s="226" t="s">
        <v>109</v>
      </c>
      <c r="D27" s="56" t="s">
        <v>111</v>
      </c>
      <c r="E27" s="67"/>
      <c r="F27" s="56"/>
      <c r="G27" s="25"/>
      <c r="H27" s="60" t="s">
        <v>77</v>
      </c>
      <c r="I27" s="102" t="s">
        <v>114</v>
      </c>
      <c r="J27" s="223">
        <v>4523</v>
      </c>
      <c r="K27" s="92" t="s">
        <v>188</v>
      </c>
      <c r="L27" s="159"/>
      <c r="M27" s="204">
        <v>25395</v>
      </c>
      <c r="N27" s="206" t="s">
        <v>12</v>
      </c>
      <c r="O27" s="208" t="s">
        <v>31</v>
      </c>
      <c r="P27" s="210" t="s">
        <v>99</v>
      </c>
      <c r="Q27" s="233" t="s">
        <v>115</v>
      </c>
      <c r="R27" s="59"/>
      <c r="S27" s="60">
        <v>757716475</v>
      </c>
      <c r="T27" s="229" t="s">
        <v>136</v>
      </c>
      <c r="U27" s="10"/>
    </row>
    <row r="28" spans="1:21" s="2" customFormat="1" ht="17.25" customHeight="1">
      <c r="A28" s="221"/>
      <c r="B28" s="135">
        <v>41797223</v>
      </c>
      <c r="C28" s="228"/>
      <c r="D28" s="56" t="s">
        <v>112</v>
      </c>
      <c r="E28" s="67"/>
      <c r="F28" s="56"/>
      <c r="G28" s="25"/>
      <c r="H28" s="60" t="s">
        <v>77</v>
      </c>
      <c r="I28" s="102" t="s">
        <v>113</v>
      </c>
      <c r="J28" s="225"/>
      <c r="K28" s="92" t="s">
        <v>188</v>
      </c>
      <c r="L28" s="159"/>
      <c r="M28" s="204">
        <v>25395</v>
      </c>
      <c r="N28" s="221"/>
      <c r="O28" s="222"/>
      <c r="P28" s="236"/>
      <c r="Q28" s="235"/>
      <c r="R28" s="59"/>
      <c r="S28" s="60">
        <v>754551755</v>
      </c>
      <c r="T28" s="229"/>
      <c r="U28" s="10"/>
    </row>
    <row r="29" spans="1:27" s="132" customFormat="1" ht="17.25" customHeight="1">
      <c r="A29" s="69">
        <v>21</v>
      </c>
      <c r="B29" s="139" t="s">
        <v>177</v>
      </c>
      <c r="C29" s="22" t="s">
        <v>138</v>
      </c>
      <c r="D29" s="22" t="s">
        <v>139</v>
      </c>
      <c r="E29" s="70"/>
      <c r="F29" s="22"/>
      <c r="G29" s="28"/>
      <c r="H29" s="93" t="s">
        <v>76</v>
      </c>
      <c r="I29" s="128">
        <v>569684</v>
      </c>
      <c r="J29" s="99">
        <v>4524</v>
      </c>
      <c r="K29" s="92" t="s">
        <v>188</v>
      </c>
      <c r="L29" s="167"/>
      <c r="M29" s="26">
        <v>31743</v>
      </c>
      <c r="N29" s="110" t="s">
        <v>12</v>
      </c>
      <c r="O29" s="112" t="s">
        <v>31</v>
      </c>
      <c r="P29" s="115" t="s">
        <v>146</v>
      </c>
      <c r="Q29" s="27" t="s">
        <v>147</v>
      </c>
      <c r="R29" s="21"/>
      <c r="S29" s="21">
        <v>723405732</v>
      </c>
      <c r="T29" s="148" t="s">
        <v>145</v>
      </c>
      <c r="U29" s="117"/>
      <c r="V29" s="131"/>
      <c r="W29" s="131"/>
      <c r="X29" s="131"/>
      <c r="Y29" s="131"/>
      <c r="Z29" s="131"/>
      <c r="AA29" s="131"/>
    </row>
    <row r="30" spans="1:27" s="132" customFormat="1" ht="17.25" customHeight="1">
      <c r="A30" s="69">
        <v>22</v>
      </c>
      <c r="B30" s="139" t="s">
        <v>170</v>
      </c>
      <c r="C30" s="22" t="s">
        <v>140</v>
      </c>
      <c r="D30" s="22" t="s">
        <v>141</v>
      </c>
      <c r="E30" s="70"/>
      <c r="F30" s="22"/>
      <c r="G30" s="28"/>
      <c r="H30" s="93" t="s">
        <v>76</v>
      </c>
      <c r="I30" s="27">
        <v>532467</v>
      </c>
      <c r="J30" s="99">
        <v>4525</v>
      </c>
      <c r="K30" s="92" t="s">
        <v>188</v>
      </c>
      <c r="L30" s="167"/>
      <c r="M30" s="26">
        <v>31743</v>
      </c>
      <c r="N30" s="110" t="s">
        <v>12</v>
      </c>
      <c r="O30" s="112" t="s">
        <v>31</v>
      </c>
      <c r="P30" s="21" t="s">
        <v>151</v>
      </c>
      <c r="Q30" s="55" t="s">
        <v>152</v>
      </c>
      <c r="R30" s="31"/>
      <c r="S30" s="21">
        <v>745588747</v>
      </c>
      <c r="T30" s="149" t="s">
        <v>150</v>
      </c>
      <c r="U30" s="117"/>
      <c r="V30" s="131"/>
      <c r="W30" s="131"/>
      <c r="X30" s="131"/>
      <c r="Y30" s="131"/>
      <c r="Z30" s="131"/>
      <c r="AA30" s="131"/>
    </row>
    <row r="31" spans="1:21" s="2" customFormat="1" ht="17.25" customHeight="1">
      <c r="A31" s="72">
        <v>23</v>
      </c>
      <c r="B31" s="214">
        <v>41309110</v>
      </c>
      <c r="C31" s="212" t="s">
        <v>142</v>
      </c>
      <c r="D31" s="56" t="s">
        <v>143</v>
      </c>
      <c r="E31" s="67"/>
      <c r="F31" s="56"/>
      <c r="G31" s="25"/>
      <c r="H31" s="60" t="s">
        <v>77</v>
      </c>
      <c r="I31" s="102" t="s">
        <v>144</v>
      </c>
      <c r="J31" s="206">
        <v>4526</v>
      </c>
      <c r="K31" s="216" t="s">
        <v>188</v>
      </c>
      <c r="L31" s="160"/>
      <c r="M31" s="68">
        <v>25395</v>
      </c>
      <c r="N31" s="206" t="s">
        <v>12</v>
      </c>
      <c r="O31" s="208" t="s">
        <v>31</v>
      </c>
      <c r="P31" s="206" t="s">
        <v>148</v>
      </c>
      <c r="Q31" s="210" t="s">
        <v>149</v>
      </c>
      <c r="R31" s="243"/>
      <c r="S31" s="241">
        <v>771112911</v>
      </c>
      <c r="T31" s="170" t="s">
        <v>185</v>
      </c>
      <c r="U31" s="117"/>
    </row>
    <row r="32" spans="1:21" s="2" customFormat="1" ht="17.25" customHeight="1">
      <c r="A32" s="169"/>
      <c r="B32" s="215"/>
      <c r="C32" s="213"/>
      <c r="D32" s="184" t="s">
        <v>190</v>
      </c>
      <c r="E32" s="185"/>
      <c r="F32" s="184"/>
      <c r="G32" s="186"/>
      <c r="H32" s="101" t="s">
        <v>77</v>
      </c>
      <c r="I32" s="103" t="s">
        <v>191</v>
      </c>
      <c r="J32" s="207"/>
      <c r="K32" s="217"/>
      <c r="L32" s="193"/>
      <c r="M32" s="173">
        <v>25395</v>
      </c>
      <c r="N32" s="207"/>
      <c r="O32" s="209"/>
      <c r="P32" s="207"/>
      <c r="Q32" s="211"/>
      <c r="R32" s="244"/>
      <c r="S32" s="242"/>
      <c r="T32" s="187" t="s">
        <v>192</v>
      </c>
      <c r="U32" s="117"/>
    </row>
    <row r="33" spans="1:21" s="2" customFormat="1" ht="25.5" customHeight="1">
      <c r="A33" s="72">
        <v>24</v>
      </c>
      <c r="B33" s="140" t="s">
        <v>181</v>
      </c>
      <c r="C33" s="194" t="s">
        <v>158</v>
      </c>
      <c r="D33" s="194" t="s">
        <v>159</v>
      </c>
      <c r="E33" s="194">
        <f>F33+1</f>
        <v>8</v>
      </c>
      <c r="F33" s="194">
        <v>7</v>
      </c>
      <c r="G33" s="195">
        <v>6</v>
      </c>
      <c r="H33" s="196" t="s">
        <v>77</v>
      </c>
      <c r="I33" s="203" t="s">
        <v>154</v>
      </c>
      <c r="J33" s="202">
        <v>4527</v>
      </c>
      <c r="K33" s="92" t="s">
        <v>188</v>
      </c>
      <c r="L33" s="161"/>
      <c r="M33" s="172">
        <v>25395</v>
      </c>
      <c r="N33" s="197" t="s">
        <v>12</v>
      </c>
      <c r="O33" s="195" t="s">
        <v>31</v>
      </c>
      <c r="P33" s="198" t="s">
        <v>155</v>
      </c>
      <c r="Q33" s="198" t="s">
        <v>156</v>
      </c>
      <c r="R33" s="199">
        <v>239611742</v>
      </c>
      <c r="S33" s="199">
        <v>724560072</v>
      </c>
      <c r="T33" s="200" t="s">
        <v>157</v>
      </c>
      <c r="U33" s="117"/>
    </row>
    <row r="34" spans="1:21" s="2" customFormat="1" ht="14.25" customHeight="1">
      <c r="A34" s="72">
        <v>25</v>
      </c>
      <c r="B34" s="140">
        <v>27230940</v>
      </c>
      <c r="C34" s="194" t="s">
        <v>193</v>
      </c>
      <c r="D34" s="194" t="s">
        <v>194</v>
      </c>
      <c r="E34" s="194"/>
      <c r="F34" s="194"/>
      <c r="G34" s="195"/>
      <c r="H34" s="196" t="s">
        <v>77</v>
      </c>
      <c r="I34" s="203" t="s">
        <v>195</v>
      </c>
      <c r="J34" s="202">
        <v>4529</v>
      </c>
      <c r="K34" s="92" t="s">
        <v>188</v>
      </c>
      <c r="L34" s="161"/>
      <c r="M34" s="172">
        <v>38090</v>
      </c>
      <c r="N34" s="104" t="s">
        <v>90</v>
      </c>
      <c r="O34" s="195" t="s">
        <v>196</v>
      </c>
      <c r="P34" s="198"/>
      <c r="Q34" s="198"/>
      <c r="R34" s="199"/>
      <c r="S34" s="199">
        <v>765184842</v>
      </c>
      <c r="T34" s="201" t="s">
        <v>197</v>
      </c>
      <c r="U34" s="117"/>
    </row>
    <row r="35" spans="1:21" s="2" customFormat="1" ht="14.25" customHeight="1">
      <c r="A35" s="72">
        <v>26</v>
      </c>
      <c r="B35" s="140">
        <v>34537085</v>
      </c>
      <c r="C35" s="194" t="s">
        <v>199</v>
      </c>
      <c r="D35" s="194" t="s">
        <v>200</v>
      </c>
      <c r="E35" s="194"/>
      <c r="F35" s="194"/>
      <c r="G35" s="195"/>
      <c r="H35" s="196" t="s">
        <v>77</v>
      </c>
      <c r="I35" s="203" t="s">
        <v>201</v>
      </c>
      <c r="J35" s="202">
        <v>4530</v>
      </c>
      <c r="K35" s="92" t="s">
        <v>188</v>
      </c>
      <c r="L35" s="161"/>
      <c r="M35" s="172">
        <v>25395</v>
      </c>
      <c r="N35" s="197" t="s">
        <v>12</v>
      </c>
      <c r="O35" s="195" t="s">
        <v>31</v>
      </c>
      <c r="P35" s="198" t="s">
        <v>202</v>
      </c>
      <c r="Q35" s="198" t="s">
        <v>203</v>
      </c>
      <c r="R35" s="199"/>
      <c r="S35" s="199">
        <v>743166833</v>
      </c>
      <c r="T35" s="201" t="s">
        <v>198</v>
      </c>
      <c r="U35" s="117"/>
    </row>
    <row r="36" spans="1:21" s="2" customFormat="1" ht="15" customHeight="1">
      <c r="A36" s="73"/>
      <c r="B36" s="136"/>
      <c r="C36" s="74" t="s">
        <v>102</v>
      </c>
      <c r="D36" s="75"/>
      <c r="E36" s="75"/>
      <c r="F36" s="75"/>
      <c r="G36" s="73"/>
      <c r="H36" s="73"/>
      <c r="I36" s="76"/>
      <c r="J36" s="76"/>
      <c r="K36" s="73"/>
      <c r="L36" s="162"/>
      <c r="M36" s="205">
        <f>SUM(M4:M35)</f>
        <v>965000</v>
      </c>
      <c r="N36" s="113"/>
      <c r="O36" s="114"/>
      <c r="P36" s="73"/>
      <c r="Q36" s="77"/>
      <c r="R36" s="78"/>
      <c r="S36" s="73"/>
      <c r="T36" s="150"/>
      <c r="U36" s="10"/>
    </row>
    <row r="37" spans="1:21" s="2" customFormat="1" ht="23.25" customHeight="1">
      <c r="A37" s="17"/>
      <c r="B37" s="138"/>
      <c r="C37" s="248" t="s">
        <v>103</v>
      </c>
      <c r="D37" s="248"/>
      <c r="E37" s="18"/>
      <c r="F37" s="247" t="s">
        <v>79</v>
      </c>
      <c r="G37" s="247"/>
      <c r="H37" s="247"/>
      <c r="I37" s="247"/>
      <c r="J37" s="247"/>
      <c r="K37" s="17"/>
      <c r="L37" s="163"/>
      <c r="M37" s="79"/>
      <c r="N37" s="80"/>
      <c r="O37" s="240" t="s">
        <v>80</v>
      </c>
      <c r="P37" s="240"/>
      <c r="Q37" s="81"/>
      <c r="R37" s="82"/>
      <c r="S37" s="17" t="s">
        <v>81</v>
      </c>
      <c r="T37" s="151"/>
      <c r="U37" s="10"/>
    </row>
    <row r="38" spans="1:21" s="2" customFormat="1" ht="14.25" customHeight="1">
      <c r="A38" s="71"/>
      <c r="B38" s="137"/>
      <c r="C38" s="245" t="s">
        <v>82</v>
      </c>
      <c r="D38" s="245"/>
      <c r="E38" s="83"/>
      <c r="F38" s="246" t="s">
        <v>84</v>
      </c>
      <c r="G38" s="246"/>
      <c r="H38" s="246"/>
      <c r="I38" s="246"/>
      <c r="J38" s="246"/>
      <c r="K38" s="83"/>
      <c r="L38" s="164"/>
      <c r="M38" s="84"/>
      <c r="N38" s="80"/>
      <c r="O38" s="245" t="s">
        <v>94</v>
      </c>
      <c r="P38" s="245"/>
      <c r="Q38" s="81"/>
      <c r="R38" s="239" t="s">
        <v>83</v>
      </c>
      <c r="S38" s="239"/>
      <c r="T38" s="152"/>
      <c r="U38" s="129"/>
    </row>
    <row r="39" spans="1:21" s="2" customFormat="1" ht="11.25">
      <c r="A39" s="71"/>
      <c r="B39" s="137"/>
      <c r="C39" s="189"/>
      <c r="D39" s="17"/>
      <c r="E39" s="17"/>
      <c r="F39" s="17"/>
      <c r="G39" s="71"/>
      <c r="H39" s="71"/>
      <c r="I39" s="85"/>
      <c r="J39" s="157"/>
      <c r="K39" s="80"/>
      <c r="L39" s="165"/>
      <c r="M39" s="86"/>
      <c r="N39" s="80"/>
      <c r="O39" s="80"/>
      <c r="P39" s="80"/>
      <c r="Q39" s="87"/>
      <c r="R39" s="88"/>
      <c r="S39" s="71"/>
      <c r="T39" s="152"/>
      <c r="U39" s="10"/>
    </row>
    <row r="40" spans="1:21" s="2" customFormat="1" ht="11.25">
      <c r="A40" s="71"/>
      <c r="B40" s="137"/>
      <c r="C40" s="189"/>
      <c r="D40" s="17"/>
      <c r="E40" s="17"/>
      <c r="F40" s="17"/>
      <c r="G40" s="71"/>
      <c r="H40" s="71"/>
      <c r="I40" s="85"/>
      <c r="J40" s="157"/>
      <c r="K40" s="80"/>
      <c r="L40" s="165"/>
      <c r="M40" s="86"/>
      <c r="N40" s="80"/>
      <c r="O40" s="80"/>
      <c r="P40" s="80"/>
      <c r="Q40" s="87"/>
      <c r="R40" s="88"/>
      <c r="S40" s="71"/>
      <c r="T40" s="153"/>
      <c r="U40" s="10"/>
    </row>
    <row r="41" spans="1:21" s="2" customFormat="1" ht="11.25">
      <c r="A41" s="71"/>
      <c r="B41" s="137"/>
      <c r="C41" s="189"/>
      <c r="D41" s="17"/>
      <c r="E41" s="17"/>
      <c r="F41" s="17"/>
      <c r="G41" s="71"/>
      <c r="H41" s="71"/>
      <c r="I41" s="85"/>
      <c r="J41" s="157"/>
      <c r="K41" s="80"/>
      <c r="L41" s="165"/>
      <c r="M41" s="86"/>
      <c r="N41" s="80"/>
      <c r="O41" s="80"/>
      <c r="P41" s="80"/>
      <c r="Q41" s="87"/>
      <c r="R41" s="88"/>
      <c r="S41" s="71"/>
      <c r="T41" s="154"/>
      <c r="U41" s="10"/>
    </row>
    <row r="42" spans="1:21" s="2" customFormat="1" ht="11.25">
      <c r="A42" s="71"/>
      <c r="B42" s="137"/>
      <c r="C42" s="189"/>
      <c r="D42" s="17"/>
      <c r="E42" s="17"/>
      <c r="F42" s="17"/>
      <c r="G42" s="71"/>
      <c r="H42" s="71"/>
      <c r="I42" s="85"/>
      <c r="J42" s="157"/>
      <c r="K42" s="80"/>
      <c r="L42" s="165"/>
      <c r="M42" s="86"/>
      <c r="N42" s="80"/>
      <c r="O42" s="80"/>
      <c r="P42" s="80"/>
      <c r="Q42" s="87"/>
      <c r="R42" s="88"/>
      <c r="S42" s="71"/>
      <c r="T42" s="152"/>
      <c r="U42" s="10"/>
    </row>
    <row r="43" spans="1:21" s="2" customFormat="1" ht="11.25">
      <c r="A43" s="71"/>
      <c r="B43" s="137"/>
      <c r="C43" s="189"/>
      <c r="D43" s="17"/>
      <c r="E43" s="17"/>
      <c r="F43" s="17"/>
      <c r="G43" s="71"/>
      <c r="H43" s="71"/>
      <c r="I43" s="85"/>
      <c r="J43" s="157"/>
      <c r="K43" s="80"/>
      <c r="L43" s="165"/>
      <c r="M43" s="86"/>
      <c r="N43" s="80"/>
      <c r="O43" s="80"/>
      <c r="P43" s="80"/>
      <c r="Q43" s="87"/>
      <c r="R43" s="88"/>
      <c r="S43" s="71"/>
      <c r="T43" s="152"/>
      <c r="U43" s="129"/>
    </row>
    <row r="44" spans="1:21" s="2" customFormat="1" ht="11.25">
      <c r="A44" s="71"/>
      <c r="B44" s="137"/>
      <c r="C44" s="189"/>
      <c r="D44" s="17"/>
      <c r="E44" s="17"/>
      <c r="F44" s="17"/>
      <c r="G44" s="71"/>
      <c r="H44" s="71"/>
      <c r="I44" s="85"/>
      <c r="J44" s="157"/>
      <c r="K44" s="80"/>
      <c r="L44" s="165"/>
      <c r="M44" s="86"/>
      <c r="N44" s="80"/>
      <c r="O44" s="80"/>
      <c r="P44" s="80"/>
      <c r="Q44" s="87"/>
      <c r="R44" s="88"/>
      <c r="S44" s="71"/>
      <c r="T44" s="152"/>
      <c r="U44" s="10"/>
    </row>
    <row r="45" spans="1:21" s="2" customFormat="1" ht="11.25">
      <c r="A45" s="71"/>
      <c r="B45" s="137"/>
      <c r="C45" s="189"/>
      <c r="D45" s="17"/>
      <c r="E45" s="17"/>
      <c r="F45" s="17"/>
      <c r="G45" s="71"/>
      <c r="H45" s="71"/>
      <c r="I45" s="85"/>
      <c r="J45" s="157"/>
      <c r="K45" s="80"/>
      <c r="L45" s="165"/>
      <c r="M45" s="86"/>
      <c r="N45" s="80"/>
      <c r="O45" s="80"/>
      <c r="P45" s="80"/>
      <c r="Q45" s="87"/>
      <c r="R45" s="88"/>
      <c r="S45" s="71"/>
      <c r="T45" s="152"/>
      <c r="U45" s="10"/>
    </row>
    <row r="46" spans="1:21" s="2" customFormat="1" ht="11.25">
      <c r="A46" s="71"/>
      <c r="B46" s="137"/>
      <c r="C46" s="189"/>
      <c r="D46" s="17"/>
      <c r="E46" s="17"/>
      <c r="F46" s="17"/>
      <c r="G46" s="71"/>
      <c r="H46" s="71"/>
      <c r="I46" s="85"/>
      <c r="J46" s="157"/>
      <c r="K46" s="80"/>
      <c r="L46" s="165"/>
      <c r="M46" s="86"/>
      <c r="N46" s="80"/>
      <c r="O46" s="80"/>
      <c r="P46" s="80"/>
      <c r="Q46" s="87"/>
      <c r="R46" s="88"/>
      <c r="S46" s="71"/>
      <c r="T46" s="152"/>
      <c r="U46" s="10"/>
    </row>
    <row r="47" spans="1:21" s="2" customFormat="1" ht="11.25">
      <c r="A47" s="71"/>
      <c r="B47" s="137"/>
      <c r="C47" s="189"/>
      <c r="D47" s="17"/>
      <c r="E47" s="17"/>
      <c r="F47" s="17"/>
      <c r="G47" s="71"/>
      <c r="H47" s="71"/>
      <c r="I47" s="85"/>
      <c r="J47" s="157"/>
      <c r="K47" s="80"/>
      <c r="L47" s="165"/>
      <c r="M47" s="86"/>
      <c r="N47" s="80"/>
      <c r="O47" s="80"/>
      <c r="P47" s="80"/>
      <c r="Q47" s="87"/>
      <c r="R47" s="88"/>
      <c r="S47" s="71"/>
      <c r="T47" s="152"/>
      <c r="U47" s="10"/>
    </row>
    <row r="48" spans="10:21" ht="12.75">
      <c r="J48" s="157"/>
      <c r="K48" s="80"/>
      <c r="L48" s="165"/>
      <c r="M48" s="86"/>
      <c r="U48" s="10"/>
    </row>
    <row r="49" spans="10:21" ht="12.75">
      <c r="J49" s="157"/>
      <c r="K49" s="80"/>
      <c r="L49" s="165"/>
      <c r="M49" s="86"/>
      <c r="U49" s="10"/>
    </row>
    <row r="50" spans="10:21" ht="12.75">
      <c r="J50" s="157"/>
      <c r="K50" s="80"/>
      <c r="L50" s="165"/>
      <c r="M50" s="86"/>
      <c r="U50" s="10"/>
    </row>
    <row r="51" ht="12.75">
      <c r="U51" s="10"/>
    </row>
    <row r="52" ht="12.75">
      <c r="U52" s="10"/>
    </row>
    <row r="54" ht="12.75">
      <c r="U54" s="10"/>
    </row>
    <row r="55" ht="12.75">
      <c r="U55" s="10"/>
    </row>
    <row r="56" ht="12.75">
      <c r="U56" s="10"/>
    </row>
    <row r="57" ht="12.75">
      <c r="U57" s="10"/>
    </row>
    <row r="59" ht="12.75">
      <c r="U59" s="11"/>
    </row>
    <row r="60" ht="12.75">
      <c r="U60" s="11"/>
    </row>
    <row r="61" ht="12.75">
      <c r="U61" s="11"/>
    </row>
    <row r="62" ht="12.75">
      <c r="U62" s="11"/>
    </row>
    <row r="63" ht="12.75">
      <c r="U63" s="11"/>
    </row>
    <row r="64" ht="12.75">
      <c r="U64" s="11"/>
    </row>
    <row r="65" ht="12.75">
      <c r="U65" s="11"/>
    </row>
    <row r="66" ht="12.75">
      <c r="U66" s="11"/>
    </row>
    <row r="67" ht="12.75">
      <c r="U67" s="11"/>
    </row>
    <row r="69" ht="12.75">
      <c r="U69" s="10"/>
    </row>
    <row r="70" ht="12.75">
      <c r="U70" s="10"/>
    </row>
    <row r="71" ht="12.75">
      <c r="U71" s="10"/>
    </row>
    <row r="72" ht="12.75">
      <c r="U72" s="10"/>
    </row>
    <row r="74" ht="12.75">
      <c r="U74" s="5"/>
    </row>
    <row r="75" ht="12.75">
      <c r="U75" s="5"/>
    </row>
    <row r="76" ht="12.75">
      <c r="U76" s="5"/>
    </row>
    <row r="77" ht="12.75">
      <c r="U77" s="5"/>
    </row>
    <row r="79" ht="12.75">
      <c r="U79" s="6"/>
    </row>
    <row r="80" ht="12.75">
      <c r="U80" s="6"/>
    </row>
    <row r="81" ht="12.75">
      <c r="U81" s="6"/>
    </row>
    <row r="82" ht="12.75">
      <c r="U82" s="6"/>
    </row>
    <row r="84" ht="12.75">
      <c r="U84" s="8"/>
    </row>
    <row r="85" ht="12.75">
      <c r="U85" s="8"/>
    </row>
    <row r="86" ht="12.75">
      <c r="U86" s="8"/>
    </row>
    <row r="87" ht="12.75">
      <c r="U87" s="8"/>
    </row>
    <row r="90" ht="12.75">
      <c r="U90" s="12"/>
    </row>
    <row r="91" ht="12.75">
      <c r="U91" s="12"/>
    </row>
    <row r="92" ht="12.75">
      <c r="U92" s="12"/>
    </row>
    <row r="93" ht="12.75">
      <c r="U93" s="12"/>
    </row>
    <row r="94" ht="12.75">
      <c r="U94" s="12"/>
    </row>
    <row r="98" ht="12.75">
      <c r="U98" s="7"/>
    </row>
    <row r="99" ht="12.75">
      <c r="U99" s="7"/>
    </row>
    <row r="100" ht="12.75">
      <c r="U100" s="7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106" ht="12.75">
      <c r="U106" s="8"/>
    </row>
    <row r="107" ht="12.75">
      <c r="U107" s="8"/>
    </row>
    <row r="108" ht="12.75">
      <c r="U108" s="8"/>
    </row>
    <row r="109" ht="12.75">
      <c r="U109" s="8"/>
    </row>
    <row r="111" ht="12.75">
      <c r="U111" s="13"/>
    </row>
    <row r="112" ht="12.75">
      <c r="U112" s="13"/>
    </row>
    <row r="113" ht="12.75">
      <c r="U113" s="13"/>
    </row>
    <row r="114" ht="12.75">
      <c r="U114" s="13"/>
    </row>
    <row r="118" ht="12.75">
      <c r="U118" s="8"/>
    </row>
    <row r="119" ht="12.75">
      <c r="U119" s="8"/>
    </row>
    <row r="120" ht="12.75">
      <c r="U120" s="8"/>
    </row>
    <row r="122" ht="12.75">
      <c r="U122" s="14"/>
    </row>
    <row r="123" ht="12.75">
      <c r="U123" s="14"/>
    </row>
    <row r="124" ht="12.75">
      <c r="U124" s="14"/>
    </row>
    <row r="125" ht="12.75">
      <c r="U125" s="14"/>
    </row>
    <row r="128" ht="12.75">
      <c r="U128" s="15"/>
    </row>
    <row r="129" ht="12.75">
      <c r="U129" s="15"/>
    </row>
    <row r="130" ht="12.75">
      <c r="U130" s="15"/>
    </row>
    <row r="131" ht="12.75">
      <c r="U131" s="16"/>
    </row>
    <row r="132" ht="12.75">
      <c r="U132" s="16"/>
    </row>
    <row r="133" ht="12.75">
      <c r="U133" s="16"/>
    </row>
    <row r="134" ht="12.75">
      <c r="U134" s="16"/>
    </row>
    <row r="135" ht="12.75">
      <c r="U135" s="16"/>
    </row>
    <row r="136" ht="12.75">
      <c r="U136" s="16"/>
    </row>
    <row r="137" ht="12.75">
      <c r="U137" s="16"/>
    </row>
    <row r="138" ht="12.75">
      <c r="U138" s="16"/>
    </row>
    <row r="139" ht="12.75">
      <c r="U139" s="16"/>
    </row>
    <row r="140" ht="12.75">
      <c r="U140" s="16"/>
    </row>
    <row r="141" ht="12.75">
      <c r="U141" s="16"/>
    </row>
    <row r="142" ht="12.75">
      <c r="U142" s="16"/>
    </row>
    <row r="143" ht="12.75">
      <c r="U143" s="16"/>
    </row>
    <row r="144" ht="12.75">
      <c r="U144" s="16"/>
    </row>
    <row r="145" ht="12.75">
      <c r="U145" s="16"/>
    </row>
    <row r="146" ht="12.75">
      <c r="U146" s="16"/>
    </row>
    <row r="147" ht="12.75">
      <c r="U147" s="16"/>
    </row>
    <row r="148" ht="12.75">
      <c r="U148" s="16"/>
    </row>
    <row r="149" ht="12.75">
      <c r="U149" s="16"/>
    </row>
    <row r="150" ht="12.75">
      <c r="U150" s="16"/>
    </row>
    <row r="151" ht="12.75">
      <c r="U151" s="16"/>
    </row>
    <row r="152" ht="12.75">
      <c r="U152" s="16"/>
    </row>
    <row r="153" ht="12.75">
      <c r="U153" s="16"/>
    </row>
    <row r="154" ht="12.75">
      <c r="U154" s="16"/>
    </row>
    <row r="155" ht="12.75">
      <c r="U155" s="16"/>
    </row>
    <row r="156" ht="12.75">
      <c r="U156" s="16"/>
    </row>
    <row r="157" ht="12.75">
      <c r="U157" s="16"/>
    </row>
    <row r="158" ht="12.75">
      <c r="U158" s="16"/>
    </row>
    <row r="159" ht="12.75">
      <c r="U159" s="16"/>
    </row>
    <row r="160" ht="12.75">
      <c r="U160" s="16"/>
    </row>
    <row r="161" ht="12.75">
      <c r="U161" s="16"/>
    </row>
    <row r="162" ht="12.75">
      <c r="U162" s="16"/>
    </row>
    <row r="163" ht="12.75">
      <c r="U163" s="16"/>
    </row>
    <row r="164" ht="12.75">
      <c r="U164" s="16"/>
    </row>
    <row r="165" ht="12.75">
      <c r="U165" s="16"/>
    </row>
    <row r="166" ht="12.75">
      <c r="U166" s="16"/>
    </row>
    <row r="167" ht="12.75">
      <c r="U167" s="16"/>
    </row>
    <row r="168" ht="12.75">
      <c r="U168" s="16"/>
    </row>
  </sheetData>
  <mergeCells count="53">
    <mergeCell ref="A2:R2"/>
    <mergeCell ref="A27:A28"/>
    <mergeCell ref="A18:A19"/>
    <mergeCell ref="J18:J19"/>
    <mergeCell ref="C18:C19"/>
    <mergeCell ref="O7:P7"/>
    <mergeCell ref="A20:A22"/>
    <mergeCell ref="K20:K22"/>
    <mergeCell ref="C27:C28"/>
    <mergeCell ref="N27:N28"/>
    <mergeCell ref="C38:D38"/>
    <mergeCell ref="F38:J38"/>
    <mergeCell ref="O38:P38"/>
    <mergeCell ref="F37:J37"/>
    <mergeCell ref="C37:D37"/>
    <mergeCell ref="R38:S38"/>
    <mergeCell ref="P27:P28"/>
    <mergeCell ref="O27:O28"/>
    <mergeCell ref="O37:P37"/>
    <mergeCell ref="Q27:Q28"/>
    <mergeCell ref="S31:S32"/>
    <mergeCell ref="R31:R32"/>
    <mergeCell ref="J27:J28"/>
    <mergeCell ref="T18:T19"/>
    <mergeCell ref="T20:T22"/>
    <mergeCell ref="Q20:Q22"/>
    <mergeCell ref="O20:O22"/>
    <mergeCell ref="P20:P22"/>
    <mergeCell ref="T27:T28"/>
    <mergeCell ref="K25:K26"/>
    <mergeCell ref="Q25:Q26"/>
    <mergeCell ref="B18:B19"/>
    <mergeCell ref="B20:B22"/>
    <mergeCell ref="N20:N22"/>
    <mergeCell ref="K18:K19"/>
    <mergeCell ref="J20:J22"/>
    <mergeCell ref="C20:C22"/>
    <mergeCell ref="R25:R26"/>
    <mergeCell ref="S25:S26"/>
    <mergeCell ref="T25:T26"/>
    <mergeCell ref="C25:C26"/>
    <mergeCell ref="J25:J26"/>
    <mergeCell ref="N25:N26"/>
    <mergeCell ref="O25:O26"/>
    <mergeCell ref="P25:P26"/>
    <mergeCell ref="C31:C32"/>
    <mergeCell ref="B31:B32"/>
    <mergeCell ref="J31:J32"/>
    <mergeCell ref="K31:K32"/>
    <mergeCell ref="N31:N32"/>
    <mergeCell ref="O31:O32"/>
    <mergeCell ref="P31:P32"/>
    <mergeCell ref="Q31:Q32"/>
  </mergeCells>
  <hyperlinks>
    <hyperlink ref="T20" r:id="rId1" display="phixsiusdent@gmail.com"/>
    <hyperlink ref="T24" r:id="rId2" display="mariluup@yahoo.com"/>
    <hyperlink ref="T29" r:id="rId3" display="mailto:anca_mili@yahoo.com"/>
    <hyperlink ref="T31" r:id="rId4" display="gabriel.datcu@yahoo.com"/>
    <hyperlink ref="T32" r:id="rId5" display="cristi_datcu89@yahoo.com"/>
    <hyperlink ref="T34" r:id="rId6" display="adellin18@yahoo.com"/>
    <hyperlink ref="T35" r:id="rId7" display="dr.adelinmichael@gmail.com"/>
  </hyperlinks>
  <printOptions/>
  <pageMargins left="0" right="0" top="0" bottom="0" header="0" footer="0.15748031496063"/>
  <pageSetup horizontalDpi="600" verticalDpi="600" orientation="landscape" paperSize="9" scale="8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roxana.fotin</cp:lastModifiedBy>
  <cp:lastPrinted>2023-07-03T08:42:13Z</cp:lastPrinted>
  <dcterms:created xsi:type="dcterms:W3CDTF">2008-06-17T09:19:41Z</dcterms:created>
  <dcterms:modified xsi:type="dcterms:W3CDTF">2023-07-07T07:28:09Z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