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<sst xmlns="http://schemas.openxmlformats.org/spreadsheetml/2006/main" count="38" uniqueCount="23">
  <si>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DRG</t>
  </si>
  <si>
    <t>CRONICI</t>
  </si>
  <si>
    <t>FIN.in ERP</t>
  </si>
  <si>
    <t>Valoarea contractata trim I 2020</t>
  </si>
  <si>
    <t>Valoarea realizata validata trim I 2020</t>
  </si>
  <si>
    <t>Valoarea de decontat trim I 2020</t>
  </si>
  <si>
    <t>TOTAL FIN PT. TRIM I 2020</t>
  </si>
  <si>
    <t>Contrct-Finantat</t>
  </si>
  <si>
    <t>FIN ANTERIOR SIUI</t>
  </si>
  <si>
    <t>FIN ANTERIOR + FIN ERP</t>
  </si>
  <si>
    <t>DECONT REG ( IAN - FEB )</t>
  </si>
  <si>
    <t>Spit zi</t>
  </si>
  <si>
    <t>Spitalul Clinic de Urgenta Braila</t>
  </si>
  <si>
    <t>Den unitatii sanitare</t>
  </si>
  <si>
    <t>Spitalul orasenesc Faurei</t>
  </si>
  <si>
    <t>Spitalul de Psihiatrie Sf. Pantelimon Braila</t>
  </si>
  <si>
    <t>Spitalul de Pneumoftiziologie Braila</t>
  </si>
  <si>
    <t>S.C. Venetia Medical S.R.L.</t>
  </si>
  <si>
    <t>TOTAL C.A.S. BRAILA din care:</t>
  </si>
  <si>
    <t>PLATI IULIE</t>
  </si>
  <si>
    <t>PLATI AUGUST</t>
  </si>
  <si>
    <t>PLATI SEPTEMBRIE</t>
  </si>
  <si>
    <t>PLATI UNITATI SANITARE PE TRIM III 2023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</si>
</sst>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TimesRomanR"/>
      <family val="0"/>
    </font>
    <font>
      <sz val="12"/>
      <color indexed="8"/>
      <name val="TimesRomanR"/>
      <family val="0"/>
    </font>
    <font>
      <sz val="12"/>
      <name val="TimesRomanR"/>
      <family val="0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TimesRomanR"/>
      <family val="0"/>
    </font>
    <font>
      <sz val="8"/>
      <name val="TimesRomanR"/>
      <family val="0"/>
    </font>
    <font>
      <b/>
      <sz val="8"/>
      <color indexed="10"/>
      <name val="Arial"/>
      <family val="2"/>
    </font>
    <font>
      <b/>
      <sz val="8"/>
      <name val="TimesRomanR"/>
      <family val="0"/>
    </font>
    <font>
      <sz val="8"/>
      <color indexed="10"/>
      <name val="Arial"/>
      <family val="0"/>
    </font>
    <font>
      <b/>
      <sz val="10"/>
      <name val="TimesRomanR"/>
      <family val="0"/>
    </font>
    <font>
      <sz val="10"/>
      <color indexed="12"/>
      <name val="Arial"/>
      <family val="0"/>
    </font>
    <font>
      <sz val="8"/>
      <color indexed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2" fontId="19" fillId="0" borderId="10" xfId="65" applyNumberFormat="1" applyFont="1" applyFill="1" applyBorder="1" applyAlignment="1">
      <alignment horizontal="left" vertical="center" wrapText="1"/>
      <protection/>
    </xf>
    <xf numFmtId="4" fontId="18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2" fontId="19" fillId="0" borderId="10" xfId="65" applyNumberFormat="1" applyFont="1" applyFill="1" applyBorder="1" applyAlignment="1">
      <alignment horizontal="left" vertical="center" wrapText="1"/>
      <protection/>
    </xf>
    <xf numFmtId="4" fontId="1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1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3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3" fillId="24" borderId="0" xfId="0" applyNumberFormat="1" applyFont="1" applyFill="1" applyBorder="1" applyAlignment="1">
      <alignment/>
    </xf>
    <xf numFmtId="4" fontId="24" fillId="0" borderId="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Fill="1" applyBorder="1" applyAlignment="1">
      <alignment wrapText="1"/>
    </xf>
    <xf numFmtId="4" fontId="26" fillId="0" borderId="10" xfId="0" applyNumberFormat="1" applyFont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32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3" fontId="33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25" fillId="0" borderId="0" xfId="0" applyFont="1" applyFill="1" applyBorder="1" applyAlignment="1">
      <alignment wrapText="1"/>
    </xf>
    <xf numFmtId="3" fontId="18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" fontId="26" fillId="0" borderId="11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4" fontId="26" fillId="0" borderId="0" xfId="0" applyNumberFormat="1" applyFont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4" fontId="26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4" fontId="27" fillId="24" borderId="0" xfId="0" applyNumberFormat="1" applyFont="1" applyFill="1" applyBorder="1" applyAlignment="1">
      <alignment/>
    </xf>
    <xf numFmtId="4" fontId="28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4" fontId="25" fillId="0" borderId="10" xfId="0" applyNumberFormat="1" applyFont="1" applyBorder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0" xfId="48"/>
    <cellStyle name="Comma0 2" xfId="49"/>
    <cellStyle name="Comma0_CENTRALIZARE INGRIJIRI  25.03.2015" xfId="50"/>
    <cellStyle name="Currency" xfId="51"/>
    <cellStyle name="Currency [0]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 6" xfId="66"/>
    <cellStyle name="Normal 2_Calcule  spitale an 2015 11.02.2015" xfId="67"/>
    <cellStyle name="Normal 3" xfId="68"/>
    <cellStyle name="Normal 3 2" xfId="69"/>
    <cellStyle name="Normal 3_INFLUENTE CA" xfId="70"/>
    <cellStyle name="Normal 4" xfId="71"/>
    <cellStyle name="Normal 4 2" xfId="72"/>
    <cellStyle name="Normal 4_Buget spitale an 2015  25.03.2015 ch pers ian.2015 " xfId="73"/>
    <cellStyle name="Normal 5" xfId="74"/>
    <cellStyle name="Normal 5 2" xfId="75"/>
    <cellStyle name="Normal 6" xfId="76"/>
    <cellStyle name="Normal 7" xfId="77"/>
    <cellStyle name="Note" xfId="78"/>
    <cellStyle name="Note 2" xfId="79"/>
    <cellStyle name="Output" xfId="80"/>
    <cellStyle name="Percent" xfId="81"/>
    <cellStyle name="Percent 2" xfId="82"/>
    <cellStyle name="Percent 3" xfId="83"/>
    <cellStyle name="Style 1" xfId="84"/>
    <cellStyle name="Style 1 2" xfId="85"/>
    <cellStyle name="Style 1_Buget spitale an 2015  25.03.2015 ch pers ian.2015 " xfId="86"/>
    <cellStyle name="Title" xfId="87"/>
    <cellStyle name="Total" xfId="88"/>
    <cellStyle name="Warning Text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0"/>
  <sheetViews>
    <sheetView tabSelected="1" workbookViewId="0" topLeftCell="B1">
      <selection activeCell="Q12" sqref="Q12"/>
    </sheetView>
  </sheetViews>
  <sheetFormatPr defaultColWidth="9.140625" defaultRowHeight="12.75"/>
  <cols>
    <col min="1" max="1" width="0.2890625" style="0" hidden="1" customWidth="1"/>
    <col min="2" max="2" width="27.140625" style="0" customWidth="1"/>
    <col min="3" max="3" width="5.28125" style="0" hidden="1" customWidth="1"/>
    <col min="4" max="11" width="9.140625" style="0" hidden="1" customWidth="1"/>
    <col min="12" max="12" width="12.140625" style="0" customWidth="1"/>
    <col min="13" max="13" width="12.28125" style="0" customWidth="1"/>
    <col min="14" max="14" width="12.421875" style="0" customWidth="1"/>
    <col min="15" max="15" width="9.421875" style="0" customWidth="1"/>
    <col min="16" max="16" width="11.00390625" style="0" customWidth="1"/>
    <col min="17" max="18" width="11.28125" style="0" customWidth="1"/>
    <col min="19" max="19" width="10.421875" style="0" customWidth="1"/>
    <col min="20" max="20" width="10.57421875" style="0" customWidth="1"/>
    <col min="21" max="21" width="11.421875" style="0" customWidth="1"/>
    <col min="22" max="22" width="0.13671875" style="0" customWidth="1"/>
    <col min="23" max="23" width="6.421875" style="0" hidden="1" customWidth="1"/>
    <col min="24" max="24" width="6.28125" style="0" hidden="1" customWidth="1"/>
    <col min="25" max="25" width="5.8515625" style="0" hidden="1" customWidth="1"/>
    <col min="26" max="26" width="11.140625" style="0" customWidth="1"/>
    <col min="27" max="27" width="10.421875" style="0" customWidth="1"/>
  </cols>
  <sheetData>
    <row r="1" ht="0.75" customHeight="1"/>
    <row r="2" ht="0.75" customHeight="1"/>
    <row r="3" spans="12:15" ht="39" customHeight="1">
      <c r="L3" s="21" t="s">
        <v>22</v>
      </c>
      <c r="M3" s="21"/>
      <c r="N3" s="21"/>
      <c r="O3" s="21"/>
    </row>
    <row r="4" ht="0.75" customHeight="1"/>
    <row r="5" spans="12:26" ht="12.75">
      <c r="L5" s="21"/>
      <c r="M5" s="21"/>
      <c r="N5" s="21"/>
      <c r="O5" s="21"/>
      <c r="P5" s="21"/>
      <c r="Q5" s="21"/>
      <c r="Z5" s="32"/>
    </row>
    <row r="6" spans="1:27" ht="23.25" customHeight="1">
      <c r="A6" s="1"/>
      <c r="B6" s="3" t="s">
        <v>13</v>
      </c>
      <c r="C6" s="2" t="s">
        <v>3</v>
      </c>
      <c r="D6" s="2" t="s">
        <v>4</v>
      </c>
      <c r="E6" s="2" t="s">
        <v>5</v>
      </c>
      <c r="F6" s="3" t="s">
        <v>2</v>
      </c>
      <c r="G6" s="3" t="s">
        <v>6</v>
      </c>
      <c r="H6" s="3" t="s">
        <v>7</v>
      </c>
      <c r="I6" s="2" t="s">
        <v>8</v>
      </c>
      <c r="J6" s="2" t="s">
        <v>9</v>
      </c>
      <c r="K6" s="2" t="s">
        <v>10</v>
      </c>
      <c r="L6" s="22" t="s">
        <v>19</v>
      </c>
      <c r="M6" s="22" t="s">
        <v>20</v>
      </c>
      <c r="N6" s="60" t="s">
        <v>21</v>
      </c>
      <c r="O6" s="49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56.25" customHeight="1">
      <c r="A7" s="4">
        <v>1</v>
      </c>
      <c r="B7" s="5" t="s">
        <v>12</v>
      </c>
      <c r="C7" s="6">
        <v>23686844.78</v>
      </c>
      <c r="D7" s="6">
        <v>23258104.63</v>
      </c>
      <c r="E7" s="6">
        <v>21919969.63</v>
      </c>
      <c r="F7" s="6">
        <v>1237991.09</v>
      </c>
      <c r="G7" s="6">
        <v>23157960.72</v>
      </c>
      <c r="H7" s="6">
        <v>528884.0600000024</v>
      </c>
      <c r="I7" s="6">
        <v>21898912.85</v>
      </c>
      <c r="J7" s="6">
        <v>23136903.94</v>
      </c>
      <c r="K7" s="6">
        <v>21056.78</v>
      </c>
      <c r="L7" s="6">
        <f>L8+L9+L10</f>
        <v>7762463.84</v>
      </c>
      <c r="M7" s="6">
        <f>M8+M9+M10</f>
        <v>7463804.5</v>
      </c>
      <c r="N7" s="6">
        <f>N8+N9+N10</f>
        <v>7364383.65</v>
      </c>
      <c r="O7" s="43"/>
      <c r="P7" s="43"/>
      <c r="Q7" s="43"/>
      <c r="R7" s="50"/>
      <c r="S7" s="43"/>
      <c r="T7" s="43"/>
      <c r="U7" s="43"/>
      <c r="V7" s="43"/>
      <c r="W7" s="43"/>
      <c r="X7" s="43"/>
      <c r="Y7" s="43"/>
      <c r="Z7" s="43"/>
      <c r="AA7" s="14"/>
    </row>
    <row r="8" spans="1:27" ht="12.75">
      <c r="A8" s="1"/>
      <c r="B8" s="1" t="s">
        <v>0</v>
      </c>
      <c r="C8" s="7">
        <v>17464636.8</v>
      </c>
      <c r="D8" s="7">
        <v>18190120.41</v>
      </c>
      <c r="E8" s="7">
        <v>16851985.41</v>
      </c>
      <c r="F8" s="6">
        <v>612382.71</v>
      </c>
      <c r="G8" s="6">
        <v>17464368.12</v>
      </c>
      <c r="H8" s="8">
        <v>268.679999999702</v>
      </c>
      <c r="I8" s="7">
        <v>16851859.94</v>
      </c>
      <c r="J8" s="6">
        <v>17464242.650000002</v>
      </c>
      <c r="K8" s="9">
        <v>125.47</v>
      </c>
      <c r="L8" s="23">
        <v>6161468.09</v>
      </c>
      <c r="M8" s="23">
        <v>5817480</v>
      </c>
      <c r="N8" s="61">
        <v>5669705.67</v>
      </c>
      <c r="O8" s="43"/>
      <c r="P8" s="51"/>
      <c r="Q8" s="52"/>
      <c r="R8" s="50"/>
      <c r="S8" s="50"/>
      <c r="T8" s="50"/>
      <c r="U8" s="50"/>
      <c r="V8" s="50"/>
      <c r="W8" s="45"/>
      <c r="X8" s="45"/>
      <c r="Y8" s="45"/>
      <c r="Z8" s="43"/>
      <c r="AA8" s="12"/>
    </row>
    <row r="9" spans="1:27" ht="12.75">
      <c r="A9" s="1"/>
      <c r="B9" s="1" t="s">
        <v>1</v>
      </c>
      <c r="C9" s="7">
        <v>1740657.65</v>
      </c>
      <c r="D9" s="7">
        <v>1336395.66</v>
      </c>
      <c r="E9" s="7">
        <v>1336395.66</v>
      </c>
      <c r="F9" s="6">
        <v>62264.41</v>
      </c>
      <c r="G9" s="6">
        <v>1398660.07</v>
      </c>
      <c r="H9" s="6">
        <v>341997.58</v>
      </c>
      <c r="I9" s="7">
        <v>1335710.27</v>
      </c>
      <c r="J9" s="6">
        <v>1397974.68</v>
      </c>
      <c r="K9" s="6">
        <v>685.39</v>
      </c>
      <c r="L9" s="24">
        <v>457629.75</v>
      </c>
      <c r="M9" s="24">
        <v>510170.5</v>
      </c>
      <c r="N9" s="61">
        <v>452219.98</v>
      </c>
      <c r="O9" s="43"/>
      <c r="P9" s="50"/>
      <c r="Q9" s="52"/>
      <c r="R9" s="52"/>
      <c r="S9" s="52"/>
      <c r="T9" s="52"/>
      <c r="U9" s="52"/>
      <c r="V9" s="50"/>
      <c r="W9" s="45"/>
      <c r="X9" s="45"/>
      <c r="Y9" s="45"/>
      <c r="Z9" s="43"/>
      <c r="AA9" s="12"/>
    </row>
    <row r="10" spans="1:27" ht="12.75">
      <c r="A10" s="1"/>
      <c r="B10" s="1" t="s">
        <v>11</v>
      </c>
      <c r="C10" s="7">
        <v>4481550.33</v>
      </c>
      <c r="D10" s="7">
        <v>3731588.56</v>
      </c>
      <c r="E10" s="7">
        <v>3731588.56</v>
      </c>
      <c r="F10" s="6">
        <v>563343.97</v>
      </c>
      <c r="G10" s="6">
        <v>4294932.53</v>
      </c>
      <c r="H10" s="6">
        <v>186617.8</v>
      </c>
      <c r="I10" s="7">
        <v>3711342.64</v>
      </c>
      <c r="J10" s="6">
        <v>4274686.61</v>
      </c>
      <c r="K10" s="6">
        <v>20245.92</v>
      </c>
      <c r="L10" s="24">
        <v>1143366</v>
      </c>
      <c r="M10" s="24">
        <v>1136154</v>
      </c>
      <c r="N10" s="61">
        <v>1242458</v>
      </c>
      <c r="O10" s="43"/>
      <c r="P10" s="50"/>
      <c r="Q10" s="52"/>
      <c r="R10" s="52"/>
      <c r="S10" s="52"/>
      <c r="T10" s="52"/>
      <c r="U10" s="52"/>
      <c r="V10" s="50"/>
      <c r="W10" s="45"/>
      <c r="X10" s="45"/>
      <c r="Y10" s="45"/>
      <c r="Z10" s="43"/>
      <c r="AA10" s="12"/>
    </row>
    <row r="11" spans="1:27" ht="12.75" customHeight="1">
      <c r="A11" s="4">
        <v>2</v>
      </c>
      <c r="B11" s="10" t="s">
        <v>14</v>
      </c>
      <c r="C11" s="11">
        <v>1278722.3</v>
      </c>
      <c r="D11" s="11">
        <v>1184186.58</v>
      </c>
      <c r="E11" s="11">
        <v>1089239.39</v>
      </c>
      <c r="F11" s="6">
        <v>145325.92</v>
      </c>
      <c r="G11" s="6">
        <v>1234565.31</v>
      </c>
      <c r="H11" s="6">
        <v>44156.99000000022</v>
      </c>
      <c r="I11" s="11">
        <v>1066397.63</v>
      </c>
      <c r="J11" s="6">
        <v>1211723.55</v>
      </c>
      <c r="K11" s="6">
        <v>22841.76</v>
      </c>
      <c r="L11" s="6">
        <f>L12+L13+L14</f>
        <v>441916.54</v>
      </c>
      <c r="M11" s="6">
        <f>M12+M13+M14</f>
        <v>416629.18</v>
      </c>
      <c r="N11" s="6">
        <f>N12+N13+N14</f>
        <v>328139.29000000004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12"/>
    </row>
    <row r="12" spans="1:27" ht="12.75">
      <c r="A12" s="1"/>
      <c r="B12" s="1" t="s">
        <v>0</v>
      </c>
      <c r="C12" s="7">
        <v>735392.52</v>
      </c>
      <c r="D12" s="7">
        <v>695806.62</v>
      </c>
      <c r="E12" s="7">
        <v>678650.75</v>
      </c>
      <c r="F12" s="6">
        <v>56695.16</v>
      </c>
      <c r="G12" s="6">
        <v>735345.91</v>
      </c>
      <c r="H12" s="8">
        <v>46.60999999998603</v>
      </c>
      <c r="I12" s="7">
        <v>656597.29</v>
      </c>
      <c r="J12" s="6">
        <v>713292.45</v>
      </c>
      <c r="K12" s="9">
        <v>22053.46</v>
      </c>
      <c r="L12" s="25">
        <v>211016.21</v>
      </c>
      <c r="M12" s="25">
        <v>197384.2</v>
      </c>
      <c r="N12" s="61">
        <v>172919.53</v>
      </c>
      <c r="O12" s="43"/>
      <c r="P12" s="50"/>
      <c r="Q12" s="52"/>
      <c r="R12" s="53"/>
      <c r="S12" s="53"/>
      <c r="T12" s="53"/>
      <c r="U12" s="53"/>
      <c r="V12" s="50"/>
      <c r="W12" s="45"/>
      <c r="X12" s="45"/>
      <c r="Y12" s="45"/>
      <c r="Z12" s="43"/>
      <c r="AA12" s="12"/>
    </row>
    <row r="13" spans="1:27" ht="12.75">
      <c r="A13" s="1"/>
      <c r="B13" s="1" t="s">
        <v>1</v>
      </c>
      <c r="C13" s="7">
        <v>283217.6</v>
      </c>
      <c r="D13" s="7">
        <v>201292.11</v>
      </c>
      <c r="E13" s="7">
        <v>201292.11</v>
      </c>
      <c r="F13" s="6">
        <v>37869.42</v>
      </c>
      <c r="G13" s="6">
        <v>239161.53</v>
      </c>
      <c r="H13" s="6">
        <v>44056.06999999995</v>
      </c>
      <c r="I13" s="7">
        <v>200506.88</v>
      </c>
      <c r="J13" s="6">
        <v>238376.3</v>
      </c>
      <c r="K13" s="6">
        <v>785.23</v>
      </c>
      <c r="L13" s="24">
        <v>79499.33</v>
      </c>
      <c r="M13" s="24">
        <v>77014.98</v>
      </c>
      <c r="N13" s="61">
        <v>30563.76</v>
      </c>
      <c r="O13" s="43"/>
      <c r="P13" s="50"/>
      <c r="Q13" s="52"/>
      <c r="R13" s="52"/>
      <c r="S13" s="52"/>
      <c r="T13" s="52"/>
      <c r="U13" s="52"/>
      <c r="V13" s="50"/>
      <c r="W13" s="45"/>
      <c r="X13" s="45"/>
      <c r="Y13" s="45"/>
      <c r="Z13" s="43"/>
      <c r="AA13" s="12"/>
    </row>
    <row r="14" spans="1:27" ht="12.75">
      <c r="A14" s="1"/>
      <c r="B14" s="1" t="s">
        <v>11</v>
      </c>
      <c r="C14" s="7">
        <v>260112.18</v>
      </c>
      <c r="D14" s="7">
        <v>287087.85</v>
      </c>
      <c r="E14" s="7">
        <v>209296.53</v>
      </c>
      <c r="F14" s="6">
        <v>50761.34</v>
      </c>
      <c r="G14" s="6">
        <v>260057.87</v>
      </c>
      <c r="H14" s="8">
        <v>54.30999999999767</v>
      </c>
      <c r="I14" s="7">
        <v>209293.46</v>
      </c>
      <c r="J14" s="6">
        <v>260054.8</v>
      </c>
      <c r="K14" s="9">
        <v>3.07</v>
      </c>
      <c r="L14" s="24">
        <v>151401</v>
      </c>
      <c r="M14" s="24">
        <v>142230</v>
      </c>
      <c r="N14" s="61">
        <v>124656</v>
      </c>
      <c r="O14" s="43"/>
      <c r="P14" s="50"/>
      <c r="Q14" s="52"/>
      <c r="R14" s="52"/>
      <c r="S14" s="52"/>
      <c r="T14" s="52"/>
      <c r="U14" s="52"/>
      <c r="V14" s="50"/>
      <c r="W14" s="45"/>
      <c r="X14" s="45"/>
      <c r="Y14" s="45"/>
      <c r="Z14" s="43"/>
      <c r="AA14" s="12"/>
    </row>
    <row r="15" spans="1:27" ht="26.25" customHeight="1">
      <c r="A15" s="4">
        <v>3</v>
      </c>
      <c r="B15" s="5" t="s">
        <v>15</v>
      </c>
      <c r="C15" s="6">
        <v>4195946.84</v>
      </c>
      <c r="D15" s="6">
        <v>4188615.84</v>
      </c>
      <c r="E15" s="6">
        <v>4137883.94</v>
      </c>
      <c r="F15" s="6">
        <v>16866.4</v>
      </c>
      <c r="G15" s="6">
        <v>4154750.34</v>
      </c>
      <c r="H15" s="6">
        <v>41196.500000000466</v>
      </c>
      <c r="I15" s="6">
        <v>4136226.77</v>
      </c>
      <c r="J15" s="6">
        <v>4153093.17</v>
      </c>
      <c r="K15" s="6">
        <v>1657.17</v>
      </c>
      <c r="L15" s="6">
        <f>L16+L17+L18</f>
        <v>1799905.68</v>
      </c>
      <c r="M15" s="6">
        <f>M16+M17+M18</f>
        <v>1797016.15</v>
      </c>
      <c r="N15" s="6">
        <f>N16+N17+N18</f>
        <v>1798714.23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2"/>
    </row>
    <row r="16" spans="1:27" ht="12.75">
      <c r="A16" s="1"/>
      <c r="B16" s="1" t="s">
        <v>0</v>
      </c>
      <c r="C16" s="7">
        <v>1476196.58</v>
      </c>
      <c r="D16" s="7">
        <v>1492420.13</v>
      </c>
      <c r="E16" s="7">
        <v>1464966.99</v>
      </c>
      <c r="F16" s="6">
        <v>10355.48</v>
      </c>
      <c r="G16" s="6">
        <v>1475322.47</v>
      </c>
      <c r="H16" s="8">
        <v>874.1100000001024</v>
      </c>
      <c r="I16" s="7">
        <v>1464185.58</v>
      </c>
      <c r="J16" s="6">
        <v>1474541.06</v>
      </c>
      <c r="K16" s="9">
        <v>781.41</v>
      </c>
      <c r="L16" s="24">
        <v>731766.08</v>
      </c>
      <c r="M16" s="24">
        <v>732142.63</v>
      </c>
      <c r="N16" s="61">
        <v>732592.51</v>
      </c>
      <c r="O16" s="43"/>
      <c r="P16" s="50"/>
      <c r="Q16" s="52"/>
      <c r="R16" s="52"/>
      <c r="S16" s="52"/>
      <c r="T16" s="52"/>
      <c r="U16" s="52"/>
      <c r="V16" s="52"/>
      <c r="W16" s="45"/>
      <c r="X16" s="45"/>
      <c r="Y16" s="45"/>
      <c r="Z16" s="43"/>
      <c r="AA16" s="12"/>
    </row>
    <row r="17" spans="1:27" ht="12.75">
      <c r="A17" s="1"/>
      <c r="B17" s="1" t="s">
        <v>1</v>
      </c>
      <c r="C17" s="7">
        <v>2600050.26</v>
      </c>
      <c r="D17" s="7">
        <v>2567831.71</v>
      </c>
      <c r="E17" s="7">
        <v>2559657.95</v>
      </c>
      <c r="F17" s="6">
        <v>69.92</v>
      </c>
      <c r="G17" s="6">
        <v>2559727.87</v>
      </c>
      <c r="H17" s="6">
        <v>40322.39000000013</v>
      </c>
      <c r="I17" s="7">
        <v>2558782.19</v>
      </c>
      <c r="J17" s="6">
        <v>2558852.11</v>
      </c>
      <c r="K17" s="6">
        <v>875.76</v>
      </c>
      <c r="L17" s="24">
        <v>1013557.6</v>
      </c>
      <c r="M17" s="24">
        <v>1013591.52</v>
      </c>
      <c r="N17" s="61">
        <v>1013519.72</v>
      </c>
      <c r="O17" s="43"/>
      <c r="P17" s="50"/>
      <c r="Q17" s="52"/>
      <c r="R17" s="52"/>
      <c r="S17" s="52"/>
      <c r="T17" s="52"/>
      <c r="U17" s="52"/>
      <c r="V17" s="52"/>
      <c r="W17" s="45"/>
      <c r="X17" s="45"/>
      <c r="Y17" s="45"/>
      <c r="Z17" s="43"/>
      <c r="AA17" s="12"/>
    </row>
    <row r="18" spans="1:27" ht="12.75">
      <c r="A18" s="1"/>
      <c r="B18" s="1" t="s">
        <v>11</v>
      </c>
      <c r="C18" s="7">
        <v>119700</v>
      </c>
      <c r="D18" s="7">
        <v>128364</v>
      </c>
      <c r="E18" s="7">
        <v>113259</v>
      </c>
      <c r="F18" s="6">
        <v>6441</v>
      </c>
      <c r="G18" s="6">
        <v>119700</v>
      </c>
      <c r="H18" s="8">
        <v>0</v>
      </c>
      <c r="I18" s="7">
        <v>113259</v>
      </c>
      <c r="J18" s="6">
        <v>119700</v>
      </c>
      <c r="K18" s="9">
        <v>0</v>
      </c>
      <c r="L18" s="24">
        <v>54582</v>
      </c>
      <c r="M18" s="24">
        <v>51282</v>
      </c>
      <c r="N18" s="61">
        <v>52602</v>
      </c>
      <c r="O18" s="43"/>
      <c r="P18" s="54"/>
      <c r="Q18" s="52"/>
      <c r="R18" s="52"/>
      <c r="S18" s="52"/>
      <c r="T18" s="52"/>
      <c r="U18" s="52"/>
      <c r="V18" s="52"/>
      <c r="W18" s="45"/>
      <c r="X18" s="45"/>
      <c r="Y18" s="45"/>
      <c r="Z18" s="43"/>
      <c r="AA18" s="12"/>
    </row>
    <row r="19" spans="1:27" ht="25.5" customHeight="1">
      <c r="A19" s="4">
        <v>4</v>
      </c>
      <c r="B19" s="10" t="s">
        <v>16</v>
      </c>
      <c r="C19" s="11">
        <v>2638191.34</v>
      </c>
      <c r="D19" s="11">
        <v>2450487.04</v>
      </c>
      <c r="E19" s="11">
        <v>2393325.08</v>
      </c>
      <c r="F19" s="6">
        <v>169370.04</v>
      </c>
      <c r="G19" s="6">
        <v>2562695.12</v>
      </c>
      <c r="H19" s="6">
        <v>75496.2200000002</v>
      </c>
      <c r="I19" s="11">
        <v>2360269.15</v>
      </c>
      <c r="J19" s="6">
        <v>2529639.19</v>
      </c>
      <c r="K19" s="6">
        <v>33055.93</v>
      </c>
      <c r="L19" s="6">
        <f>L20+L21+L22</f>
        <v>826167.91</v>
      </c>
      <c r="M19" s="6">
        <f>M20+M21+M22</f>
        <v>833373.5800000001</v>
      </c>
      <c r="N19" s="6">
        <f>N20+N21+N22</f>
        <v>833998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12"/>
    </row>
    <row r="20" spans="1:27" ht="12.75">
      <c r="A20" s="1"/>
      <c r="B20" s="1" t="s">
        <v>0</v>
      </c>
      <c r="C20" s="7">
        <v>161630.04</v>
      </c>
      <c r="D20" s="7">
        <v>74324.11</v>
      </c>
      <c r="E20" s="7">
        <v>74324.11</v>
      </c>
      <c r="F20" s="6">
        <v>32648.9</v>
      </c>
      <c r="G20" s="6">
        <v>106973.01</v>
      </c>
      <c r="H20" s="6">
        <v>54657.03</v>
      </c>
      <c r="I20" s="7">
        <v>74324.11</v>
      </c>
      <c r="J20" s="6">
        <v>106973.01</v>
      </c>
      <c r="K20" s="6">
        <v>0</v>
      </c>
      <c r="L20" s="24">
        <v>24660.14</v>
      </c>
      <c r="M20" s="24">
        <v>14376.3</v>
      </c>
      <c r="N20" s="61">
        <v>20588.39</v>
      </c>
      <c r="O20" s="43"/>
      <c r="P20" s="55"/>
      <c r="Q20" s="52"/>
      <c r="R20" s="52"/>
      <c r="S20" s="52"/>
      <c r="T20" s="52"/>
      <c r="U20" s="52"/>
      <c r="V20" s="52"/>
      <c r="W20" s="45"/>
      <c r="X20" s="45"/>
      <c r="Y20" s="45"/>
      <c r="Z20" s="43"/>
      <c r="AA20" s="12"/>
    </row>
    <row r="21" spans="1:27" ht="12.75">
      <c r="A21" s="1"/>
      <c r="B21" s="1" t="s">
        <v>1</v>
      </c>
      <c r="C21" s="7">
        <v>2396653.5</v>
      </c>
      <c r="D21" s="7">
        <v>2239357.69</v>
      </c>
      <c r="E21" s="7">
        <v>2239357.69</v>
      </c>
      <c r="F21" s="6">
        <v>136596.75</v>
      </c>
      <c r="G21" s="6">
        <v>2375954.44</v>
      </c>
      <c r="H21" s="6">
        <v>20699.060000000056</v>
      </c>
      <c r="I21" s="7">
        <v>2206235.36</v>
      </c>
      <c r="J21" s="6">
        <v>2342832.11</v>
      </c>
      <c r="K21" s="9">
        <v>33122.33</v>
      </c>
      <c r="L21" s="24">
        <v>740920.77</v>
      </c>
      <c r="M21" s="24">
        <v>756000.28</v>
      </c>
      <c r="N21" s="61">
        <v>745131.61</v>
      </c>
      <c r="O21" s="43"/>
      <c r="P21" s="50"/>
      <c r="Q21" s="52"/>
      <c r="R21" s="52"/>
      <c r="S21" s="52"/>
      <c r="T21" s="52"/>
      <c r="U21" s="52"/>
      <c r="V21" s="52"/>
      <c r="W21" s="45"/>
      <c r="X21" s="45"/>
      <c r="Y21" s="45"/>
      <c r="Z21" s="43"/>
      <c r="AA21" s="12"/>
    </row>
    <row r="22" spans="1:27" ht="12.75">
      <c r="A22" s="1"/>
      <c r="B22" s="1" t="s">
        <v>11</v>
      </c>
      <c r="C22" s="7">
        <v>79907.8</v>
      </c>
      <c r="D22" s="7">
        <v>136805.24</v>
      </c>
      <c r="E22" s="7">
        <v>79643.28</v>
      </c>
      <c r="F22" s="6">
        <v>124.39</v>
      </c>
      <c r="G22" s="6">
        <v>79767.67</v>
      </c>
      <c r="H22" s="8">
        <v>140.13000000000466</v>
      </c>
      <c r="I22" s="7">
        <v>79709.68</v>
      </c>
      <c r="J22" s="6">
        <v>79834.07</v>
      </c>
      <c r="K22" s="9">
        <v>-66.4</v>
      </c>
      <c r="L22" s="24">
        <v>60587</v>
      </c>
      <c r="M22" s="24">
        <v>62997</v>
      </c>
      <c r="N22" s="61">
        <v>68278</v>
      </c>
      <c r="O22" s="43"/>
      <c r="P22" s="50"/>
      <c r="Q22" s="52"/>
      <c r="R22" s="52"/>
      <c r="S22" s="52"/>
      <c r="T22" s="52"/>
      <c r="U22" s="52"/>
      <c r="V22" s="52"/>
      <c r="W22" s="45"/>
      <c r="X22" s="45"/>
      <c r="Y22" s="45"/>
      <c r="Z22" s="43"/>
      <c r="AA22" s="12"/>
    </row>
    <row r="23" spans="1:27" ht="14.25" customHeight="1">
      <c r="A23" s="4">
        <v>5</v>
      </c>
      <c r="B23" s="10" t="s">
        <v>17</v>
      </c>
      <c r="C23" s="11">
        <v>956582.13</v>
      </c>
      <c r="D23" s="11">
        <v>808575.32</v>
      </c>
      <c r="E23" s="11">
        <v>778415.96</v>
      </c>
      <c r="F23" s="6">
        <v>38447.08</v>
      </c>
      <c r="G23" s="6">
        <v>816863.04</v>
      </c>
      <c r="H23" s="6">
        <v>139719.09</v>
      </c>
      <c r="I23" s="11">
        <v>774174.8</v>
      </c>
      <c r="J23" s="6">
        <v>812621.88</v>
      </c>
      <c r="K23" s="6">
        <v>4241.16</v>
      </c>
      <c r="L23" s="6">
        <f>L24+L25+L26</f>
        <v>1089592.48</v>
      </c>
      <c r="M23" s="6">
        <f>M24+M25+M26</f>
        <v>1189749.48</v>
      </c>
      <c r="N23" s="6">
        <f>N24+N25+N26</f>
        <v>1265826.48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12"/>
    </row>
    <row r="24" spans="1:27" ht="12.75">
      <c r="A24" s="1"/>
      <c r="B24" s="1" t="s">
        <v>0</v>
      </c>
      <c r="C24" s="7">
        <v>0</v>
      </c>
      <c r="D24" s="7">
        <v>0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6">
        <v>0</v>
      </c>
      <c r="L24" s="24">
        <v>0</v>
      </c>
      <c r="M24" s="24">
        <v>0</v>
      </c>
      <c r="N24" s="61">
        <v>0</v>
      </c>
      <c r="O24" s="43"/>
      <c r="P24" s="50"/>
      <c r="Q24" s="52"/>
      <c r="R24" s="52"/>
      <c r="S24" s="52"/>
      <c r="T24" s="52"/>
      <c r="U24" s="52"/>
      <c r="V24" s="52"/>
      <c r="W24" s="45"/>
      <c r="X24" s="45"/>
      <c r="Y24" s="45"/>
      <c r="Z24" s="43"/>
      <c r="AA24" s="12"/>
    </row>
    <row r="25" spans="1:27" ht="12.75">
      <c r="A25" s="1"/>
      <c r="B25" s="1" t="s">
        <v>1</v>
      </c>
      <c r="C25" s="7">
        <v>640415.16</v>
      </c>
      <c r="D25" s="7">
        <v>665390.88</v>
      </c>
      <c r="E25" s="7">
        <v>635231.52</v>
      </c>
      <c r="F25" s="6">
        <v>0</v>
      </c>
      <c r="G25" s="6">
        <v>635231.52</v>
      </c>
      <c r="H25" s="6">
        <v>5183.640000000014</v>
      </c>
      <c r="I25" s="7">
        <v>630990.36</v>
      </c>
      <c r="J25" s="6">
        <v>630990.36</v>
      </c>
      <c r="K25" s="6">
        <v>4241.16</v>
      </c>
      <c r="L25" s="24">
        <v>247410.48</v>
      </c>
      <c r="M25" s="24">
        <v>247410.48</v>
      </c>
      <c r="N25" s="61">
        <v>247410.48</v>
      </c>
      <c r="O25" s="43"/>
      <c r="P25" s="50"/>
      <c r="Q25" s="52"/>
      <c r="R25" s="52"/>
      <c r="S25" s="52"/>
      <c r="T25" s="52"/>
      <c r="U25" s="52"/>
      <c r="V25" s="52"/>
      <c r="W25" s="45"/>
      <c r="X25" s="45"/>
      <c r="Y25" s="45"/>
      <c r="Z25" s="43"/>
      <c r="AA25" s="12"/>
    </row>
    <row r="26" spans="1:27" ht="11.25" customHeight="1">
      <c r="A26" s="1"/>
      <c r="B26" s="1" t="s">
        <v>11</v>
      </c>
      <c r="C26" s="7">
        <v>316166.97</v>
      </c>
      <c r="D26" s="7">
        <v>143184.44</v>
      </c>
      <c r="E26" s="7">
        <v>143184.44</v>
      </c>
      <c r="F26" s="6">
        <v>38447.08</v>
      </c>
      <c r="G26" s="6">
        <v>181631.52</v>
      </c>
      <c r="H26" s="6">
        <v>134535.45</v>
      </c>
      <c r="I26" s="7">
        <v>143184.44</v>
      </c>
      <c r="J26" s="6">
        <v>181631.52</v>
      </c>
      <c r="K26" s="6">
        <v>0</v>
      </c>
      <c r="L26" s="24">
        <v>842182</v>
      </c>
      <c r="M26" s="24">
        <v>942339</v>
      </c>
      <c r="N26" s="61">
        <v>1018416</v>
      </c>
      <c r="O26" s="43"/>
      <c r="P26" s="55"/>
      <c r="Q26" s="52"/>
      <c r="R26" s="52"/>
      <c r="S26" s="52"/>
      <c r="T26" s="52"/>
      <c r="U26" s="52"/>
      <c r="V26" s="52"/>
      <c r="W26" s="45"/>
      <c r="X26" s="45"/>
      <c r="Y26" s="45"/>
      <c r="Z26" s="43"/>
      <c r="AA26" s="12"/>
    </row>
    <row r="27" spans="1:27" ht="26.25" customHeight="1">
      <c r="A27" s="1"/>
      <c r="B27" s="3" t="s">
        <v>18</v>
      </c>
      <c r="C27" s="6">
        <v>32756287.39</v>
      </c>
      <c r="D27" s="6">
        <v>31889969.41</v>
      </c>
      <c r="E27" s="6">
        <v>30318834</v>
      </c>
      <c r="F27" s="6">
        <v>1608000.53</v>
      </c>
      <c r="G27" s="8">
        <v>31926834.53</v>
      </c>
      <c r="H27" s="6">
        <v>829452.8599999994</v>
      </c>
      <c r="I27" s="6">
        <v>30235981.2</v>
      </c>
      <c r="J27" s="6">
        <v>31843981.73</v>
      </c>
      <c r="K27" s="6">
        <v>82852.8</v>
      </c>
      <c r="L27" s="59">
        <f aca="true" t="shared" si="0" ref="L27:N30">L7+L11+L15+L19+L23</f>
        <v>11920046.450000001</v>
      </c>
      <c r="M27" s="59">
        <f t="shared" si="0"/>
        <v>11700572.89</v>
      </c>
      <c r="N27" s="59">
        <f t="shared" si="0"/>
        <v>11591061.65</v>
      </c>
      <c r="O27" s="56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43"/>
      <c r="AA27" s="38"/>
    </row>
    <row r="28" spans="1:27" ht="12.75">
      <c r="A28" s="12"/>
      <c r="B28" s="1" t="s">
        <v>0</v>
      </c>
      <c r="C28" s="13">
        <v>19837855.939999998</v>
      </c>
      <c r="D28" s="13">
        <v>20452671.27</v>
      </c>
      <c r="E28" s="13">
        <v>19069927.259999998</v>
      </c>
      <c r="F28" s="13">
        <v>712082.25</v>
      </c>
      <c r="G28" s="13">
        <v>19782009.51</v>
      </c>
      <c r="H28" s="6">
        <v>55846.42999999598</v>
      </c>
      <c r="I28" s="6">
        <v>19046966.92</v>
      </c>
      <c r="J28" s="6">
        <v>19759049.17</v>
      </c>
      <c r="K28" s="6">
        <v>22960.34</v>
      </c>
      <c r="L28" s="26">
        <f t="shared" si="0"/>
        <v>7128910.52</v>
      </c>
      <c r="M28" s="26">
        <f t="shared" si="0"/>
        <v>6761383.13</v>
      </c>
      <c r="N28" s="26">
        <f t="shared" si="0"/>
        <v>6595806.1</v>
      </c>
      <c r="O28" s="43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43"/>
      <c r="AA28" s="12"/>
    </row>
    <row r="29" spans="1:27" ht="12.75">
      <c r="A29" s="12"/>
      <c r="B29" s="39" t="s">
        <v>1</v>
      </c>
      <c r="C29" s="13">
        <v>7660994.17</v>
      </c>
      <c r="D29" s="13">
        <v>7010268.05</v>
      </c>
      <c r="E29" s="13">
        <v>6971934.93</v>
      </c>
      <c r="F29" s="13">
        <v>236800.5</v>
      </c>
      <c r="G29" s="13">
        <v>7208735.43</v>
      </c>
      <c r="H29" s="20">
        <v>452258.74</v>
      </c>
      <c r="I29" s="20">
        <v>6932225.06</v>
      </c>
      <c r="J29" s="20">
        <v>7169025.56</v>
      </c>
      <c r="K29" s="20">
        <v>39709.87</v>
      </c>
      <c r="L29" s="40">
        <f t="shared" si="0"/>
        <v>2539017.93</v>
      </c>
      <c r="M29" s="23">
        <f t="shared" si="0"/>
        <v>2604187.7600000002</v>
      </c>
      <c r="N29" s="23">
        <f t="shared" si="0"/>
        <v>2488845.55</v>
      </c>
      <c r="O29" s="4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43"/>
      <c r="AA29" s="12"/>
    </row>
    <row r="30" spans="2:27" ht="12.75">
      <c r="B30" s="1" t="s">
        <v>11</v>
      </c>
      <c r="C30" s="7">
        <v>5257437.28</v>
      </c>
      <c r="D30" s="7">
        <v>4427030.09</v>
      </c>
      <c r="E30" s="7">
        <v>4276971.81</v>
      </c>
      <c r="F30" s="7">
        <v>659117.78</v>
      </c>
      <c r="G30" s="7">
        <v>4936089.59</v>
      </c>
      <c r="H30" s="6">
        <v>321347.6899999995</v>
      </c>
      <c r="I30" s="7">
        <v>4256789.22</v>
      </c>
      <c r="J30" s="6">
        <v>4915907</v>
      </c>
      <c r="K30" s="6">
        <v>20182.59</v>
      </c>
      <c r="L30" s="23">
        <f t="shared" si="0"/>
        <v>2252118</v>
      </c>
      <c r="M30" s="23">
        <f t="shared" si="0"/>
        <v>2335002</v>
      </c>
      <c r="N30" s="23">
        <f t="shared" si="0"/>
        <v>2506410</v>
      </c>
      <c r="O30" s="43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43"/>
      <c r="AA30" s="12"/>
    </row>
    <row r="31" spans="2:27" ht="24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12"/>
    </row>
    <row r="32" spans="2:27" ht="24" customHeight="1">
      <c r="B32" s="44"/>
      <c r="C32" s="12"/>
      <c r="D32" s="12"/>
      <c r="E32" s="12"/>
      <c r="F32" s="12"/>
      <c r="G32" s="12"/>
      <c r="H32" s="12"/>
      <c r="I32" s="12"/>
      <c r="J32" s="12"/>
      <c r="K32" s="12"/>
      <c r="L32" s="45"/>
      <c r="M32" s="45"/>
      <c r="N32" s="46"/>
      <c r="O32" s="46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3"/>
      <c r="AA32" s="12"/>
    </row>
    <row r="33" spans="2:27" ht="12.75">
      <c r="B33" s="47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12"/>
    </row>
    <row r="34" spans="2:26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48"/>
      <c r="O34" s="48"/>
      <c r="P34" s="48"/>
      <c r="Q34" s="12"/>
      <c r="R34" s="12"/>
      <c r="S34" s="31"/>
      <c r="T34" s="33"/>
      <c r="U34" s="12"/>
      <c r="V34" s="12"/>
      <c r="W34" s="33"/>
      <c r="X34" s="12"/>
      <c r="Y34" s="12"/>
      <c r="Z34" s="33"/>
    </row>
    <row r="35" spans="16:26" ht="15.75">
      <c r="P35" s="30"/>
      <c r="Q35" s="27"/>
      <c r="R35" s="27"/>
      <c r="S35" s="34"/>
      <c r="T35" s="34"/>
      <c r="U35" s="34"/>
      <c r="V35" s="34"/>
      <c r="W35" s="34"/>
      <c r="X35" s="34"/>
      <c r="Y35" s="34"/>
      <c r="Z35" s="36"/>
    </row>
    <row r="36" spans="16:26" ht="15.75">
      <c r="P36" s="14"/>
      <c r="Q36" s="34"/>
      <c r="R36" s="34"/>
      <c r="S36" s="34"/>
      <c r="T36" s="35"/>
      <c r="U36" s="28"/>
      <c r="V36" s="27"/>
      <c r="W36" s="27"/>
      <c r="X36" s="28"/>
      <c r="Y36" s="28"/>
      <c r="Z36" s="29"/>
    </row>
    <row r="37" spans="16:26" ht="12.75">
      <c r="P37" s="14"/>
      <c r="Q37" s="27"/>
      <c r="R37" s="27"/>
      <c r="S37" s="28"/>
      <c r="T37" s="28"/>
      <c r="U37" s="28"/>
      <c r="V37" s="27"/>
      <c r="W37" s="27"/>
      <c r="X37" s="29"/>
      <c r="Y37" s="29"/>
      <c r="Z37" s="29"/>
    </row>
    <row r="38" spans="16:26" ht="12.75">
      <c r="P38" s="14"/>
      <c r="Q38" s="27"/>
      <c r="R38" s="27"/>
      <c r="S38" s="28"/>
      <c r="T38" s="28"/>
      <c r="U38" s="28"/>
      <c r="V38" s="27"/>
      <c r="W38" s="27"/>
      <c r="X38" s="27"/>
      <c r="Y38" s="28"/>
      <c r="Z38" s="28"/>
    </row>
    <row r="39" spans="16:26" ht="12.75">
      <c r="P39" s="14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">
      <c r="P40" s="15"/>
    </row>
    <row r="41" ht="15">
      <c r="P41" s="16"/>
    </row>
    <row r="42" ht="15">
      <c r="P42" s="17"/>
    </row>
    <row r="43" ht="15">
      <c r="P43" s="18"/>
    </row>
    <row r="44" ht="12.75">
      <c r="P44" s="14"/>
    </row>
    <row r="45" ht="15">
      <c r="P45" s="19"/>
    </row>
    <row r="46" ht="15">
      <c r="P46" s="19"/>
    </row>
    <row r="47" ht="15">
      <c r="P47" s="16"/>
    </row>
    <row r="48" ht="15">
      <c r="P48" s="16"/>
    </row>
    <row r="49" ht="15">
      <c r="P49" s="16"/>
    </row>
    <row r="50" ht="15">
      <c r="P50" s="16"/>
    </row>
  </sheetData>
  <sheetProtection/>
  <printOptions/>
  <pageMargins left="1.4960629921259843" right="0.1968503937007874" top="0.3937007874015748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Tanta</dc:creator>
  <cp:keywords/>
  <dc:description/>
  <cp:lastModifiedBy>Tanta</cp:lastModifiedBy>
  <cp:lastPrinted>2023-09-26T10:24:22Z</cp:lastPrinted>
  <dcterms:created xsi:type="dcterms:W3CDTF">2020-07-23T06:35:56Z</dcterms:created>
  <dcterms:modified xsi:type="dcterms:W3CDTF">2023-10-19T07:52:49Z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