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<sst xmlns="http://schemas.openxmlformats.org/spreadsheetml/2006/main" count="192" uniqueCount="108">
  <si>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</si>
  <si>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</si>
  <si>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</si>
  <si>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</si>
  <si>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</si>
  <si>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</si>
  <si>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</si>
  <si>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</si>
  <si>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</si>
  <si>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</si>
  <si>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</si>
  <si>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>SC DIAMED CENTER SRL</t>
  </si>
  <si>
    <t>14721295</t>
  </si>
  <si>
    <t>1739</t>
  </si>
  <si>
    <t/>
  </si>
  <si>
    <t>Cont bancar: RO56TREZ7015069XXX022957, TREZ BUCURESTI SC.1</t>
  </si>
  <si>
    <t>C.M.I. LABORATOR CLINIC DE ANALIZE MEDICALE - DR. VARZARU VICTORIA</t>
  </si>
  <si>
    <t>20185990</t>
  </si>
  <si>
    <t>1802</t>
  </si>
  <si>
    <t>Cont bancar: RO78BRDE090SV01950800900, BRD Suc. Braila</t>
  </si>
  <si>
    <t>MEDICOTEST</t>
  </si>
  <si>
    <t>4486524</t>
  </si>
  <si>
    <t>1810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</si>
  <si>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</si>
  <si>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</si>
  <si>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</si>
  <si>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</si>
  <si>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</si>
  <si>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</si>
  <si>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</si>
  <si>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</si>
  <si>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Cont bancar: RO19BACX0000000834959000, UNICREDIT TIRIAC BANK SA</t>
  </si>
  <si>
    <t>S.C.NEWVITALCLINIC S.R.L.</t>
  </si>
  <si>
    <t>30496144</t>
  </si>
  <si>
    <t>1832</t>
  </si>
  <si>
    <t>Cont bancar: RO93TREZ1515069XXX010316, Trezoreria Braila</t>
  </si>
  <si>
    <t>Total general:</t>
  </si>
  <si>
    <t>Director general</t>
  </si>
  <si>
    <t>Direcţia economică, 
Director executiv</t>
  </si>
  <si>
    <t>Direcţia RFPP
Director executiv</t>
  </si>
  <si>
    <t>ANEXA 1</t>
  </si>
  <si>
    <t>din care:</t>
  </si>
  <si>
    <t>Monitorizari</t>
  </si>
  <si>
    <t>SC CYTOPATH SRL</t>
  </si>
  <si>
    <t>Cont bancar: RO59TREZ1515069XXX002101, TREZORERIE</t>
  </si>
  <si>
    <t>DR. CAMELIA NEDELCU</t>
  </si>
  <si>
    <t>EC.MARIANA BUDES</t>
  </si>
  <si>
    <t>MARINELA ICHIM</t>
  </si>
  <si>
    <t>C.M.I.MARDARE SEBASTIAN</t>
  </si>
  <si>
    <t>20665530</t>
  </si>
  <si>
    <t>1339</t>
  </si>
  <si>
    <t>Cont bancar: RO84BRDE090SV45672460900, BANCA ROMANA DE DEZVOLTARE</t>
  </si>
  <si>
    <t>C.M.I.CRISTEA ELENA LACRAMIOARA</t>
  </si>
  <si>
    <t>20029621</t>
  </si>
  <si>
    <t>1384</t>
  </si>
  <si>
    <t>Cont bancar: RO81BACX0000003002736000, UNICREDIT BANK, Bucureşti</t>
  </si>
  <si>
    <t>C.M.I.VODA RALUCA - OANA</t>
  </si>
  <si>
    <t>19663667</t>
  </si>
  <si>
    <t>1480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</si>
  <si>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</si>
  <si>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</si>
  <si>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</si>
  <si>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</si>
  <si>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</si>
  <si>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</si>
  <si>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</si>
  <si>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</si>
  <si>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S.C. RADIOLOGIE IMAGISTICA MEDICALA DR COSMESCU PETRE SRL</t>
  </si>
  <si>
    <t>18042815</t>
  </si>
  <si>
    <t>1824</t>
  </si>
  <si>
    <t>Cont bancar: RO59TREZ1515069XXX004138, TREZORERIE</t>
  </si>
  <si>
    <t>VENETIA MEDICAL SRL</t>
  </si>
  <si>
    <t>7964100</t>
  </si>
  <si>
    <t>1831</t>
  </si>
  <si>
    <t>Cont bancar: RO35TREZ1515069XXX000690, TREZORERIE</t>
  </si>
  <si>
    <t>CENTRUL MEDICAL MATEUS</t>
  </si>
  <si>
    <t>41937378</t>
  </si>
  <si>
    <t>1834</t>
  </si>
  <si>
    <t>Cont bancar: RO68TREZ1515069XXX012415, Trezoreria Braila</t>
  </si>
  <si>
    <t>MEDIMA HEALTH SA</t>
  </si>
  <si>
    <t>37839517</t>
  </si>
  <si>
    <t>1835</t>
  </si>
  <si>
    <t>Cont bancar: RO53TREZ7065069XXX015911, TREZORERIA SECTOR 6 BUCURESTI</t>
  </si>
  <si>
    <t>S.C.RADOVA MEDICAL S.R.L.</t>
  </si>
  <si>
    <t>37076849</t>
  </si>
  <si>
    <t>4463</t>
  </si>
  <si>
    <t>Cont bancar: RO44TREZ1515069XXX010325, Trezoreria Braila</t>
  </si>
  <si>
    <t>ANEXA 2</t>
  </si>
  <si>
    <t>1508</t>
  </si>
  <si>
    <t>4721239</t>
  </si>
  <si>
    <t>SPITALUL ORASENESC FAUREI</t>
  </si>
  <si>
    <t>1718</t>
  </si>
  <si>
    <t>Cont bancar: RO57TREZ15321F332100XXXX, TREZORERIE</t>
  </si>
  <si>
    <t>2919</t>
  </si>
  <si>
    <t>CMI STAMATE MARIA MAGDALENA</t>
  </si>
  <si>
    <t>20161826</t>
  </si>
  <si>
    <t>Cont bancar: RO41BREL0002001080110100, LIBRA INTERNET BANK</t>
  </si>
  <si>
    <t>ANEXA 3</t>
  </si>
  <si>
    <t>Intocmit,</t>
  </si>
  <si>
    <t>EC. DANIELA LUNGU</t>
  </si>
  <si>
    <t>LABORATOARE - MAI 2023</t>
  </si>
  <si>
    <t>22-06-2023</t>
  </si>
  <si>
    <t>23-06-2023</t>
  </si>
  <si>
    <t>21-06-2023</t>
  </si>
  <si>
    <t>19-06-2023</t>
  </si>
  <si>
    <t>RADIOLOGIE - IMAGISTICA (inclusiv SPITALE)  -MAI 2023</t>
  </si>
  <si>
    <t>RADIOLOGIE - IMAGISTICA (acte aditionale)  - MAI2023</t>
  </si>
  <si>
    <t>26-06-2023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</si>
</sst>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mm\ yyyy"/>
    <numFmt numFmtId="173" formatCode="dd\-mm\-yyyy"/>
    <numFmt numFmtId="174" formatCode="#0.00"/>
    <numFmt numFmtId="175" formatCode="#,##0.00;[Red]#,##0.00"/>
    <numFmt numFmtId="176" formatCode="[$-409]dddd\,\ mmmm\ d\,\ yyyy"/>
    <numFmt numFmtId="177" formatCode="[$-409]d\-mmm\-yy;@"/>
  </numFmts>
  <fonts count="5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/>
      <top>
        <color indexed="9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9"/>
      </top>
      <bottom style="medium"/>
    </border>
    <border>
      <left>
        <color indexed="9"/>
      </left>
      <right style="medium">
        <color indexed="8"/>
      </right>
      <top>
        <color indexed="9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/>
      <top style="medium"/>
      <bottom style="medium">
        <color indexed="8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 style="medium"/>
      <right style="medium">
        <color indexed="8"/>
      </right>
      <top style="medium"/>
      <bottom style="medium"/>
    </border>
    <border>
      <left>
        <color indexed="9"/>
      </left>
      <right style="medium">
        <color indexed="8"/>
      </right>
      <top style="medium"/>
      <bottom style="medium"/>
    </border>
    <border>
      <left>
        <color indexed="9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0" borderId="2" applyNumberFormat="0" applyFill="0" applyAlignment="0" applyProtection="0"/>
    <xf numFmtId="0" fontId="42" fillId="28" borderId="0" applyNumberFormat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9" fillId="34" borderId="12" xfId="0" applyNumberFormat="1" applyFont="1" applyFill="1" applyBorder="1" applyAlignment="1">
      <alignment horizontal="right" vertical="center" wrapText="1"/>
    </xf>
    <xf numFmtId="0" fontId="1" fillId="33" borderId="0" xfId="48" applyFont="1" applyFill="1" applyAlignment="1">
      <alignment horizontal="left" vertical="top" wrapText="1"/>
      <protection/>
    </xf>
    <xf numFmtId="4" fontId="1" fillId="33" borderId="0" xfId="48" applyNumberFormat="1" applyFont="1" applyFill="1" applyAlignment="1">
      <alignment horizontal="left" vertical="top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9" fillId="34" borderId="13" xfId="0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174" fontId="3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7" fillId="33" borderId="0" xfId="0" applyNumberFormat="1" applyFont="1" applyFill="1" applyAlignment="1">
      <alignment horizontal="left" vertical="top" wrapText="1"/>
    </xf>
    <xf numFmtId="4" fontId="18" fillId="33" borderId="0" xfId="48" applyNumberFormat="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5" fontId="3" fillId="33" borderId="10" xfId="0" applyNumberFormat="1" applyFont="1" applyFill="1" applyBorder="1" applyAlignment="1">
      <alignment horizontal="center" vertical="center" wrapText="1"/>
    </xf>
    <xf numFmtId="174" fontId="3" fillId="33" borderId="20" xfId="0" applyNumberFormat="1" applyFont="1" applyFill="1" applyBorder="1" applyAlignment="1">
      <alignment horizontal="right" vertical="center" wrapText="1"/>
    </xf>
    <xf numFmtId="0" fontId="16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5" xfId="48" applyFont="1" applyFill="1" applyBorder="1" applyAlignment="1">
      <alignment horizontal="center" vertical="center" wrapText="1"/>
      <protection/>
    </xf>
    <xf numFmtId="173" fontId="3" fillId="33" borderId="26" xfId="0" applyNumberFormat="1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7" xfId="48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3" fontId="3" fillId="35" borderId="10" xfId="0" applyNumberFormat="1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7" xfId="48" applyFont="1" applyFill="1" applyBorder="1" applyAlignment="1">
      <alignment horizontal="left" vertical="center" wrapText="1"/>
      <protection/>
    </xf>
    <xf numFmtId="0" fontId="3" fillId="35" borderId="29" xfId="48" applyFont="1" applyFill="1" applyBorder="1" applyAlignment="1">
      <alignment horizontal="left" vertical="center" wrapText="1"/>
      <protection/>
    </xf>
    <xf numFmtId="173" fontId="3" fillId="35" borderId="0" xfId="0" applyNumberFormat="1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172" fontId="8" fillId="36" borderId="0" xfId="0" applyNumberFormat="1" applyFont="1" applyFill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0" fontId="12" fillId="1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2" fillId="33" borderId="0" xfId="48" applyFont="1" applyFill="1" applyAlignment="1">
      <alignment horizontal="left" vertical="top" wrapText="1"/>
      <protection/>
    </xf>
    <xf numFmtId="0" fontId="7" fillId="33" borderId="0" xfId="48" applyFont="1" applyFill="1" applyAlignment="1">
      <alignment horizontal="center" wrapText="1"/>
      <protection/>
    </xf>
    <xf numFmtId="0" fontId="4" fillId="33" borderId="32" xfId="48" applyFont="1" applyFill="1" applyBorder="1" applyAlignment="1">
      <alignment horizontal="center" vertical="center" wrapText="1"/>
      <protection/>
    </xf>
    <xf numFmtId="0" fontId="4" fillId="33" borderId="33" xfId="48" applyFont="1" applyFill="1" applyBorder="1" applyAlignment="1">
      <alignment horizontal="center" vertical="center" wrapText="1"/>
      <protection/>
    </xf>
    <xf numFmtId="0" fontId="4" fillId="33" borderId="34" xfId="48" applyFont="1" applyFill="1" applyBorder="1" applyAlignment="1">
      <alignment horizontal="center" vertical="center" wrapText="1"/>
      <protection/>
    </xf>
    <xf numFmtId="0" fontId="4" fillId="33" borderId="30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11" fillId="33" borderId="13" xfId="48" applyFont="1" applyFill="1" applyBorder="1" applyAlignment="1">
      <alignment horizontal="center" vertical="center" wrapText="1"/>
      <protection/>
    </xf>
    <xf numFmtId="0" fontId="11" fillId="33" borderId="35" xfId="48" applyFont="1" applyFill="1" applyBorder="1" applyAlignment="1">
      <alignment horizontal="center" vertical="center" wrapText="1"/>
      <protection/>
    </xf>
    <xf numFmtId="0" fontId="11" fillId="33" borderId="12" xfId="48" applyFont="1" applyFill="1" applyBorder="1" applyAlignment="1">
      <alignment horizontal="center" vertical="center" wrapText="1"/>
      <protection/>
    </xf>
    <xf numFmtId="0" fontId="11" fillId="33" borderId="36" xfId="48" applyFont="1" applyFill="1" applyBorder="1" applyAlignment="1">
      <alignment horizontal="center" vertical="center" wrapText="1"/>
      <protection/>
    </xf>
    <xf numFmtId="4" fontId="12" fillId="34" borderId="11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11" fillId="33" borderId="12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10" fillId="33" borderId="37" xfId="0" applyNumberFormat="1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43" xfId="48" applyFont="1" applyFill="1" applyBorder="1" applyAlignment="1">
      <alignment horizontal="center" vertical="center" wrapText="1"/>
      <protection/>
    </xf>
    <xf numFmtId="0" fontId="3" fillId="33" borderId="18" xfId="48" applyFont="1" applyFill="1" applyBorder="1" applyAlignment="1">
      <alignment horizontal="center" vertical="center" wrapText="1"/>
      <protection/>
    </xf>
    <xf numFmtId="0" fontId="3" fillId="33" borderId="44" xfId="48" applyFont="1" applyFill="1" applyBorder="1" applyAlignment="1">
      <alignment horizontal="center" vertical="center" wrapText="1"/>
      <protection/>
    </xf>
    <xf numFmtId="0" fontId="4" fillId="33" borderId="27" xfId="0" applyFont="1" applyFill="1" applyBorder="1" applyAlignment="1">
      <alignment horizontal="left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3" fillId="33" borderId="46" xfId="48" applyFont="1" applyFill="1" applyBorder="1" applyAlignment="1">
      <alignment horizontal="center" vertical="center" wrapText="1"/>
      <protection/>
    </xf>
    <xf numFmtId="0" fontId="3" fillId="33" borderId="47" xfId="48" applyFont="1" applyFill="1" applyBorder="1" applyAlignment="1">
      <alignment horizontal="center" vertical="center" wrapText="1"/>
      <protection/>
    </xf>
    <xf numFmtId="4" fontId="10" fillId="33" borderId="48" xfId="48" applyNumberFormat="1" applyFont="1" applyFill="1" applyBorder="1" applyAlignment="1">
      <alignment horizontal="center" vertical="center" wrapText="1"/>
      <protection/>
    </xf>
    <xf numFmtId="4" fontId="10" fillId="33" borderId="49" xfId="48" applyNumberFormat="1" applyFont="1" applyFill="1" applyBorder="1" applyAlignment="1">
      <alignment horizontal="center" vertical="center" wrapText="1"/>
      <protection/>
    </xf>
    <xf numFmtId="4" fontId="10" fillId="33" borderId="50" xfId="48" applyNumberFormat="1" applyFont="1" applyFill="1" applyBorder="1" applyAlignment="1">
      <alignment horizontal="center" vertical="center" wrapText="1"/>
      <protection/>
    </xf>
    <xf numFmtId="4" fontId="10" fillId="33" borderId="51" xfId="48" applyNumberFormat="1" applyFont="1" applyFill="1" applyBorder="1" applyAlignment="1">
      <alignment horizontal="center" vertical="center" wrapText="1"/>
      <protection/>
    </xf>
    <xf numFmtId="4" fontId="10" fillId="33" borderId="52" xfId="48" applyNumberFormat="1" applyFont="1" applyFill="1" applyBorder="1" applyAlignment="1">
      <alignment horizontal="center" vertical="center" wrapText="1"/>
      <protection/>
    </xf>
    <xf numFmtId="4" fontId="10" fillId="33" borderId="53" xfId="48" applyNumberFormat="1" applyFont="1" applyFill="1" applyBorder="1" applyAlignment="1">
      <alignment horizontal="center" vertical="center" wrapText="1"/>
      <protection/>
    </xf>
    <xf numFmtId="0" fontId="3" fillId="33" borderId="54" xfId="48" applyFont="1" applyFill="1" applyBorder="1" applyAlignment="1">
      <alignment horizontal="left" vertical="center" wrapText="1"/>
      <protection/>
    </xf>
    <xf numFmtId="0" fontId="3" fillId="33" borderId="55" xfId="48" applyFont="1" applyFill="1" applyBorder="1" applyAlignment="1">
      <alignment horizontal="left" vertical="center" wrapText="1"/>
      <protection/>
    </xf>
    <xf numFmtId="0" fontId="3" fillId="33" borderId="56" xfId="48" applyFont="1" applyFill="1" applyBorder="1" applyAlignment="1">
      <alignment horizontal="left" vertical="center" wrapText="1"/>
      <protection/>
    </xf>
    <xf numFmtId="0" fontId="2" fillId="33" borderId="57" xfId="0" applyFont="1" applyFill="1" applyBorder="1" applyAlignment="1">
      <alignment horizontal="right" vertical="center" wrapText="1"/>
    </xf>
    <xf numFmtId="0" fontId="2" fillId="33" borderId="58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3" borderId="59" xfId="0" applyNumberFormat="1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left" vertical="center" wrapText="1"/>
    </xf>
    <xf numFmtId="4" fontId="10" fillId="33" borderId="23" xfId="0" applyNumberFormat="1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4" fontId="10" fillId="33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zoomScale="130" zoomScaleNormal="130" zoomScalePageLayoutView="0" workbookViewId="0" topLeftCell="A4">
      <selection activeCell="N21" sqref="N21:P22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3.57421875" style="0" customWidth="1"/>
    <col min="14" max="14" width="12.7109375" style="10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6" ht="17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8" t="s">
        <v>40</v>
      </c>
      <c r="O1" s="9"/>
      <c r="P1" s="10"/>
    </row>
    <row r="2" spans="1:16" ht="15" customHeight="1">
      <c r="A2" s="6"/>
      <c r="B2" s="6"/>
      <c r="C2" s="69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9"/>
      <c r="P2" s="10"/>
    </row>
    <row r="3" spans="1:16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9"/>
      <c r="O3" s="9"/>
      <c r="P3" s="10"/>
    </row>
    <row r="4" spans="1:16" ht="30.75" customHeight="1">
      <c r="A4" s="6"/>
      <c r="B4" s="70" t="s">
        <v>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"/>
      <c r="P4" s="10"/>
    </row>
    <row r="5" spans="1:16" ht="19.5" customHeight="1">
      <c r="A5" s="6"/>
      <c r="B5" s="71" t="s">
        <v>100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9"/>
      <c r="P5" s="10"/>
    </row>
    <row r="6" spans="1:1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4"/>
      <c r="O6" s="1"/>
      <c r="P6" s="1"/>
      <c r="Q6" s="1"/>
    </row>
    <row r="7" spans="1:18" ht="15.75" customHeight="1">
      <c r="A7" s="6"/>
      <c r="B7" s="60" t="s">
        <v>2</v>
      </c>
      <c r="C7" s="60"/>
      <c r="D7" s="61" t="s">
        <v>3</v>
      </c>
      <c r="E7" s="61"/>
      <c r="F7" s="61"/>
      <c r="G7" s="61" t="s">
        <v>4</v>
      </c>
      <c r="H7" s="61" t="s">
        <v>5</v>
      </c>
      <c r="I7" s="61"/>
      <c r="J7" s="61" t="s">
        <v>6</v>
      </c>
      <c r="K7" s="61"/>
      <c r="L7" s="61"/>
      <c r="M7" s="12" t="s">
        <v>41</v>
      </c>
      <c r="N7" s="62" t="s">
        <v>7</v>
      </c>
      <c r="O7" s="62"/>
      <c r="P7" s="62"/>
      <c r="Q7" s="9"/>
      <c r="R7" s="10"/>
    </row>
    <row r="8" spans="1:18" ht="18.75" customHeight="1">
      <c r="A8" s="6"/>
      <c r="B8" s="60"/>
      <c r="C8" s="60"/>
      <c r="D8" s="61"/>
      <c r="E8" s="61"/>
      <c r="F8" s="61"/>
      <c r="G8" s="61"/>
      <c r="H8" s="11" t="s">
        <v>8</v>
      </c>
      <c r="I8" s="11" t="s">
        <v>9</v>
      </c>
      <c r="J8" s="11" t="s">
        <v>8</v>
      </c>
      <c r="K8" s="11" t="s">
        <v>10</v>
      </c>
      <c r="L8" s="11" t="s">
        <v>9</v>
      </c>
      <c r="M8" s="13" t="s">
        <v>42</v>
      </c>
      <c r="N8" s="62"/>
      <c r="O8" s="62"/>
      <c r="P8" s="62"/>
      <c r="Q8" s="9"/>
      <c r="R8" s="10"/>
    </row>
    <row r="9" spans="1:17" ht="18" customHeight="1">
      <c r="A9" s="1"/>
      <c r="B9" s="63">
        <v>1</v>
      </c>
      <c r="C9" s="63"/>
      <c r="D9" s="64" t="s">
        <v>11</v>
      </c>
      <c r="E9" s="64"/>
      <c r="F9" s="64"/>
      <c r="G9" s="2" t="s">
        <v>12</v>
      </c>
      <c r="H9" s="2" t="s">
        <v>13</v>
      </c>
      <c r="I9" s="42">
        <v>89091.27</v>
      </c>
      <c r="J9" s="2">
        <v>204</v>
      </c>
      <c r="K9" s="4" t="s">
        <v>101</v>
      </c>
      <c r="L9" s="3">
        <v>89091.27</v>
      </c>
      <c r="M9" s="65">
        <v>1348.37</v>
      </c>
      <c r="N9" s="66">
        <v>89091.27</v>
      </c>
      <c r="O9" s="66"/>
      <c r="P9" s="66"/>
      <c r="Q9" s="1"/>
    </row>
    <row r="10" spans="1:17" ht="18" customHeight="1" thickBot="1">
      <c r="A10" s="1"/>
      <c r="B10" s="63"/>
      <c r="C10" s="63"/>
      <c r="D10" s="67" t="s">
        <v>15</v>
      </c>
      <c r="E10" s="67"/>
      <c r="F10" s="67"/>
      <c r="G10" s="67"/>
      <c r="H10" s="67"/>
      <c r="I10" s="67"/>
      <c r="J10" s="67"/>
      <c r="K10" s="67"/>
      <c r="L10" s="67"/>
      <c r="M10" s="65"/>
      <c r="N10" s="66"/>
      <c r="O10" s="66"/>
      <c r="P10" s="66"/>
      <c r="Q10" s="1"/>
    </row>
    <row r="11" spans="1:17" ht="23.25" customHeight="1" thickBot="1">
      <c r="A11" s="1"/>
      <c r="B11" s="63">
        <v>2</v>
      </c>
      <c r="C11" s="63"/>
      <c r="D11" s="64" t="s">
        <v>16</v>
      </c>
      <c r="E11" s="64"/>
      <c r="F11" s="64"/>
      <c r="G11" s="2" t="s">
        <v>17</v>
      </c>
      <c r="H11" s="2" t="s">
        <v>18</v>
      </c>
      <c r="I11" s="3">
        <v>114367.65</v>
      </c>
      <c r="J11" s="2">
        <v>165</v>
      </c>
      <c r="K11" s="4" t="s">
        <v>101</v>
      </c>
      <c r="L11" s="3">
        <v>114367.65</v>
      </c>
      <c r="M11" s="65">
        <v>69848.53</v>
      </c>
      <c r="N11" s="66">
        <v>114367.65</v>
      </c>
      <c r="O11" s="66"/>
      <c r="P11" s="66"/>
      <c r="Q11" s="1"/>
    </row>
    <row r="12" spans="1:17" ht="18" customHeight="1" thickBot="1">
      <c r="A12" s="1"/>
      <c r="B12" s="63"/>
      <c r="C12" s="63"/>
      <c r="D12" s="67" t="s">
        <v>19</v>
      </c>
      <c r="E12" s="67"/>
      <c r="F12" s="67"/>
      <c r="G12" s="67"/>
      <c r="H12" s="67"/>
      <c r="I12" s="67"/>
      <c r="J12" s="67"/>
      <c r="K12" s="67"/>
      <c r="L12" s="67"/>
      <c r="M12" s="65"/>
      <c r="N12" s="66"/>
      <c r="O12" s="66"/>
      <c r="P12" s="66"/>
      <c r="Q12" s="1"/>
    </row>
    <row r="13" spans="1:17" ht="18" customHeight="1" thickBot="1">
      <c r="A13" s="1"/>
      <c r="B13" s="63">
        <v>3</v>
      </c>
      <c r="C13" s="63"/>
      <c r="D13" s="64" t="s">
        <v>20</v>
      </c>
      <c r="E13" s="64"/>
      <c r="F13" s="64"/>
      <c r="G13" s="2" t="s">
        <v>21</v>
      </c>
      <c r="H13" s="2" t="s">
        <v>22</v>
      </c>
      <c r="I13" s="3">
        <v>40276.88</v>
      </c>
      <c r="J13" s="2">
        <v>3245</v>
      </c>
      <c r="K13" s="4" t="s">
        <v>101</v>
      </c>
      <c r="L13" s="3">
        <v>40276.88</v>
      </c>
      <c r="M13" s="65">
        <v>1689.01</v>
      </c>
      <c r="N13" s="66">
        <v>40276.88</v>
      </c>
      <c r="O13" s="66"/>
      <c r="P13" s="66"/>
      <c r="Q13" s="1"/>
    </row>
    <row r="14" spans="1:17" ht="18" customHeight="1" thickBot="1">
      <c r="A14" s="1"/>
      <c r="B14" s="63"/>
      <c r="C14" s="63"/>
      <c r="D14" s="67" t="s">
        <v>23</v>
      </c>
      <c r="E14" s="67"/>
      <c r="F14" s="67"/>
      <c r="G14" s="67"/>
      <c r="H14" s="67"/>
      <c r="I14" s="67"/>
      <c r="J14" s="67"/>
      <c r="K14" s="67"/>
      <c r="L14" s="67"/>
      <c r="M14" s="65"/>
      <c r="N14" s="66"/>
      <c r="O14" s="66"/>
      <c r="P14" s="66"/>
      <c r="Q14" s="1"/>
    </row>
    <row r="15" spans="1:17" ht="18" customHeight="1" thickBot="1">
      <c r="A15" s="1"/>
      <c r="B15" s="63">
        <v>4</v>
      </c>
      <c r="C15" s="63"/>
      <c r="D15" s="64" t="s">
        <v>28</v>
      </c>
      <c r="E15" s="64"/>
      <c r="F15" s="64"/>
      <c r="G15" s="2" t="s">
        <v>29</v>
      </c>
      <c r="H15" s="2" t="s">
        <v>30</v>
      </c>
      <c r="I15" s="3">
        <v>142227.55</v>
      </c>
      <c r="J15" s="2">
        <v>3670</v>
      </c>
      <c r="K15" s="4" t="s">
        <v>102</v>
      </c>
      <c r="L15" s="3">
        <v>142227.55</v>
      </c>
      <c r="M15" s="65">
        <v>26255.97</v>
      </c>
      <c r="N15" s="66">
        <v>142227.55</v>
      </c>
      <c r="O15" s="66"/>
      <c r="P15" s="66"/>
      <c r="Q15" s="1"/>
    </row>
    <row r="16" spans="1:17" ht="18" customHeight="1">
      <c r="A16" s="1"/>
      <c r="B16" s="63"/>
      <c r="C16" s="63"/>
      <c r="D16" s="67" t="s">
        <v>31</v>
      </c>
      <c r="E16" s="67"/>
      <c r="F16" s="67"/>
      <c r="G16" s="67"/>
      <c r="H16" s="67"/>
      <c r="I16" s="67"/>
      <c r="J16" s="67"/>
      <c r="K16" s="67"/>
      <c r="L16" s="67"/>
      <c r="M16" s="65"/>
      <c r="N16" s="66"/>
      <c r="O16" s="66"/>
      <c r="P16" s="66"/>
      <c r="Q16" s="1"/>
    </row>
    <row r="17" spans="1:17" ht="18" customHeight="1">
      <c r="A17" s="1"/>
      <c r="B17" s="63">
        <v>5</v>
      </c>
      <c r="C17" s="63"/>
      <c r="D17" s="64" t="s">
        <v>32</v>
      </c>
      <c r="E17" s="64"/>
      <c r="F17" s="64"/>
      <c r="G17" s="2" t="s">
        <v>33</v>
      </c>
      <c r="H17" s="2" t="s">
        <v>34</v>
      </c>
      <c r="I17" s="3">
        <v>27101.79</v>
      </c>
      <c r="J17" s="2">
        <v>258</v>
      </c>
      <c r="K17" s="4" t="s">
        <v>101</v>
      </c>
      <c r="L17" s="3">
        <v>26872.77</v>
      </c>
      <c r="M17" s="65">
        <v>0</v>
      </c>
      <c r="N17" s="66">
        <v>26872.77</v>
      </c>
      <c r="O17" s="66"/>
      <c r="P17" s="66"/>
      <c r="Q17" s="1"/>
    </row>
    <row r="18" spans="1:17" ht="18" customHeight="1" thickBot="1">
      <c r="A18" s="1"/>
      <c r="B18" s="63"/>
      <c r="C18" s="63"/>
      <c r="D18" s="67" t="s">
        <v>35</v>
      </c>
      <c r="E18" s="67"/>
      <c r="F18" s="67"/>
      <c r="G18" s="67"/>
      <c r="H18" s="67"/>
      <c r="I18" s="67"/>
      <c r="J18" s="67"/>
      <c r="K18" s="67"/>
      <c r="L18" s="67"/>
      <c r="M18" s="65"/>
      <c r="N18" s="66"/>
      <c r="O18" s="66"/>
      <c r="P18" s="66"/>
      <c r="Q18" s="1"/>
    </row>
    <row r="19" spans="1:18" ht="18" customHeight="1" thickBot="1">
      <c r="A19" s="6"/>
      <c r="B19" s="72">
        <v>6</v>
      </c>
      <c r="C19" s="72"/>
      <c r="D19" s="73" t="s">
        <v>43</v>
      </c>
      <c r="E19" s="73"/>
      <c r="F19" s="73"/>
      <c r="G19" s="15">
        <v>14547955</v>
      </c>
      <c r="H19" s="15">
        <v>1804</v>
      </c>
      <c r="I19" s="16">
        <v>20760</v>
      </c>
      <c r="J19" s="15">
        <v>117</v>
      </c>
      <c r="K19" s="17" t="s">
        <v>102</v>
      </c>
      <c r="L19" s="16">
        <v>20760</v>
      </c>
      <c r="M19" s="76">
        <v>10760</v>
      </c>
      <c r="N19" s="66">
        <v>20760</v>
      </c>
      <c r="O19" s="66"/>
      <c r="P19" s="66"/>
      <c r="Q19" s="9"/>
      <c r="R19" s="10"/>
    </row>
    <row r="20" spans="1:18" ht="18" customHeight="1" thickBot="1">
      <c r="A20" s="6"/>
      <c r="B20" s="72"/>
      <c r="C20" s="72"/>
      <c r="D20" s="77" t="s">
        <v>44</v>
      </c>
      <c r="E20" s="77"/>
      <c r="F20" s="77"/>
      <c r="G20" s="77"/>
      <c r="H20" s="77"/>
      <c r="I20" s="77"/>
      <c r="J20" s="77"/>
      <c r="K20" s="77"/>
      <c r="L20" s="77"/>
      <c r="M20" s="76"/>
      <c r="N20" s="66"/>
      <c r="O20" s="66"/>
      <c r="P20" s="66"/>
      <c r="Q20" s="9"/>
      <c r="R20" s="10"/>
    </row>
    <row r="21" spans="1:17" ht="18" customHeight="1" thickBot="1">
      <c r="A21" s="1"/>
      <c r="B21" s="63">
        <v>7</v>
      </c>
      <c r="C21" s="63"/>
      <c r="D21" s="64" t="s">
        <v>24</v>
      </c>
      <c r="E21" s="64"/>
      <c r="F21" s="64"/>
      <c r="G21" s="2" t="s">
        <v>25</v>
      </c>
      <c r="H21" s="2" t="s">
        <v>26</v>
      </c>
      <c r="I21" s="3">
        <v>87597.1</v>
      </c>
      <c r="J21" s="2">
        <v>478</v>
      </c>
      <c r="K21" s="4" t="s">
        <v>101</v>
      </c>
      <c r="L21" s="3">
        <v>87597.1</v>
      </c>
      <c r="M21" s="65">
        <v>0</v>
      </c>
      <c r="N21" s="66">
        <v>87597.1</v>
      </c>
      <c r="O21" s="66"/>
      <c r="P21" s="66"/>
      <c r="Q21" s="1"/>
    </row>
    <row r="22" spans="1:17" ht="18" customHeight="1" thickBot="1">
      <c r="A22" s="1"/>
      <c r="B22" s="63"/>
      <c r="C22" s="63"/>
      <c r="D22" s="67" t="s">
        <v>27</v>
      </c>
      <c r="E22" s="67"/>
      <c r="F22" s="67"/>
      <c r="G22" s="67"/>
      <c r="H22" s="67"/>
      <c r="I22" s="67"/>
      <c r="J22" s="67"/>
      <c r="K22" s="67"/>
      <c r="L22" s="67"/>
      <c r="M22" s="65"/>
      <c r="N22" s="66"/>
      <c r="O22" s="66"/>
      <c r="P22" s="66"/>
      <c r="Q22" s="1"/>
    </row>
    <row r="23" spans="1:17" ht="19.5" customHeight="1" thickBot="1">
      <c r="A23" s="1"/>
      <c r="B23" s="74" t="s">
        <v>36</v>
      </c>
      <c r="C23" s="74"/>
      <c r="D23" s="74"/>
      <c r="E23" s="74"/>
      <c r="F23" s="74"/>
      <c r="G23" s="74"/>
      <c r="H23" s="75">
        <f>I9+I11+I13+I15+I17+I19+I21</f>
        <v>521422.24</v>
      </c>
      <c r="I23" s="75"/>
      <c r="J23" s="75">
        <f>L9+L11+L13+L15+L17+L19+L21</f>
        <v>521193.22</v>
      </c>
      <c r="K23" s="75"/>
      <c r="L23" s="75"/>
      <c r="M23" s="22">
        <f>M9+M11+M13+M15+M17+M19+M21</f>
        <v>109901.87999999999</v>
      </c>
      <c r="N23" s="75">
        <f>N9+N11+N13+N15+N17+N19+N21</f>
        <v>521193.22</v>
      </c>
      <c r="O23" s="75"/>
      <c r="P23" s="75"/>
      <c r="Q23" s="1"/>
    </row>
    <row r="24" spans="1:17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4"/>
      <c r="O24" s="1"/>
      <c r="P24" s="1"/>
      <c r="Q24" s="1"/>
    </row>
    <row r="25" spans="1:18" ht="30" customHeight="1">
      <c r="A25" s="6"/>
      <c r="B25" s="68" t="s">
        <v>37</v>
      </c>
      <c r="C25" s="68"/>
      <c r="D25" s="68"/>
      <c r="E25" s="68"/>
      <c r="F25" s="68"/>
      <c r="G25" s="68" t="s">
        <v>38</v>
      </c>
      <c r="H25" s="68"/>
      <c r="I25" s="68"/>
      <c r="J25" s="68" t="s">
        <v>39</v>
      </c>
      <c r="K25" s="68"/>
      <c r="L25" s="68"/>
      <c r="M25" s="78" t="s">
        <v>98</v>
      </c>
      <c r="N25" s="78"/>
      <c r="O25" s="78"/>
      <c r="P25" s="78"/>
      <c r="Q25" s="78"/>
      <c r="R25" s="10"/>
    </row>
    <row r="26" spans="1:18" s="20" customFormat="1" ht="29.25" customHeight="1">
      <c r="A26" s="18"/>
      <c r="B26" s="18"/>
      <c r="C26" s="79" t="s">
        <v>45</v>
      </c>
      <c r="D26" s="79"/>
      <c r="E26" s="79"/>
      <c r="F26" s="18"/>
      <c r="G26" s="79" t="s">
        <v>46</v>
      </c>
      <c r="H26" s="79"/>
      <c r="I26" s="79"/>
      <c r="J26" s="79" t="s">
        <v>47</v>
      </c>
      <c r="K26" s="79"/>
      <c r="L26" s="18"/>
      <c r="M26" s="80" t="s">
        <v>99</v>
      </c>
      <c r="N26" s="80"/>
      <c r="O26" s="80"/>
      <c r="P26" s="80"/>
      <c r="Q26" s="80"/>
      <c r="R26" s="19"/>
    </row>
    <row r="27" spans="13:18" ht="12.75">
      <c r="M27" s="21"/>
      <c r="O27" s="10"/>
      <c r="P27" s="10"/>
      <c r="Q27" s="10"/>
      <c r="R27" s="10"/>
    </row>
    <row r="28" spans="9:13" ht="12.75">
      <c r="I28" s="10"/>
      <c r="K28" s="10"/>
      <c r="L28" s="10"/>
      <c r="M28" s="10"/>
    </row>
  </sheetData>
  <sheetProtection/>
  <mergeCells count="56">
    <mergeCell ref="M19:M20"/>
    <mergeCell ref="N19:P20"/>
    <mergeCell ref="D20:L20"/>
    <mergeCell ref="M25:Q25"/>
    <mergeCell ref="C26:E26"/>
    <mergeCell ref="G26:I26"/>
    <mergeCell ref="J26:K26"/>
    <mergeCell ref="M26:Q26"/>
    <mergeCell ref="B25:F25"/>
    <mergeCell ref="G25:I25"/>
    <mergeCell ref="C2:N2"/>
    <mergeCell ref="B4:N4"/>
    <mergeCell ref="B5:N5"/>
    <mergeCell ref="B19:C20"/>
    <mergeCell ref="D19:F19"/>
    <mergeCell ref="B23:G23"/>
    <mergeCell ref="H23:I23"/>
    <mergeCell ref="J23:L23"/>
    <mergeCell ref="N23:P23"/>
    <mergeCell ref="B15:C16"/>
    <mergeCell ref="J25:L25"/>
    <mergeCell ref="B17:C18"/>
    <mergeCell ref="D17:F17"/>
    <mergeCell ref="M17:M18"/>
    <mergeCell ref="N17:P18"/>
    <mergeCell ref="D18:L18"/>
    <mergeCell ref="B21:C22"/>
    <mergeCell ref="D21:F21"/>
    <mergeCell ref="M21:M22"/>
    <mergeCell ref="N21:P22"/>
    <mergeCell ref="D22:L22"/>
    <mergeCell ref="B13:C14"/>
    <mergeCell ref="D13:F13"/>
    <mergeCell ref="M13:M14"/>
    <mergeCell ref="N13:P14"/>
    <mergeCell ref="D14:L14"/>
    <mergeCell ref="D15:F15"/>
    <mergeCell ref="M15:M16"/>
    <mergeCell ref="N15:P16"/>
    <mergeCell ref="D16:L16"/>
    <mergeCell ref="B11:C12"/>
    <mergeCell ref="D11:F11"/>
    <mergeCell ref="M11:M12"/>
    <mergeCell ref="N11:P12"/>
    <mergeCell ref="D12:L12"/>
    <mergeCell ref="B9:C10"/>
    <mergeCell ref="D9:F9"/>
    <mergeCell ref="M9:M10"/>
    <mergeCell ref="N9:P10"/>
    <mergeCell ref="D10:L10"/>
    <mergeCell ref="B7:C8"/>
    <mergeCell ref="D7:F8"/>
    <mergeCell ref="G7:G8"/>
    <mergeCell ref="H7:I7"/>
    <mergeCell ref="J7:L7"/>
    <mergeCell ref="N7:P8"/>
  </mergeCells>
  <printOptions/>
  <pageMargins left="0.2362204724409449" right="0.2362204724409449" top="0.35433070866141736" bottom="0.35433070866141736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136" zoomScaleNormal="136" zoomScalePageLayoutView="0" workbookViewId="0" topLeftCell="A1">
      <selection activeCell="B5" sqref="B5:P5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4.57421875" style="0" customWidth="1"/>
    <col min="14" max="14" width="10.140625" style="0" customWidth="1"/>
    <col min="15" max="15" width="1.8515625" style="0" customWidth="1"/>
    <col min="16" max="16" width="0.13671875" style="0" customWidth="1"/>
    <col min="17" max="17" width="5.00390625" style="0" customWidth="1"/>
  </cols>
  <sheetData>
    <row r="1" spans="1:17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8" t="s">
        <v>87</v>
      </c>
      <c r="O1" s="24"/>
      <c r="P1" s="23"/>
      <c r="Q1" s="23"/>
    </row>
    <row r="2" spans="1:17" ht="15.75">
      <c r="A2" s="23"/>
      <c r="B2" s="23"/>
      <c r="C2" s="81" t="s">
        <v>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23"/>
    </row>
    <row r="3" spans="1:17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3"/>
      <c r="Q3" s="23"/>
    </row>
    <row r="4" spans="1:17" ht="22.5">
      <c r="A4" s="23"/>
      <c r="B4" s="82" t="s">
        <v>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23"/>
    </row>
    <row r="5" spans="1:18" ht="20.25" customHeight="1">
      <c r="A5" s="6"/>
      <c r="B5" s="71" t="s">
        <v>105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9"/>
      <c r="R5" s="10"/>
    </row>
    <row r="6" spans="1:17" ht="9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  <c r="P6" s="23"/>
      <c r="Q6" s="23"/>
    </row>
    <row r="7" spans="1:17" ht="14.25" thickBot="1">
      <c r="A7" s="23"/>
      <c r="B7" s="83" t="s">
        <v>2</v>
      </c>
      <c r="C7" s="84"/>
      <c r="D7" s="87" t="s">
        <v>3</v>
      </c>
      <c r="E7" s="87"/>
      <c r="F7" s="87"/>
      <c r="G7" s="87" t="s">
        <v>4</v>
      </c>
      <c r="H7" s="87" t="s">
        <v>5</v>
      </c>
      <c r="I7" s="87"/>
      <c r="J7" s="87" t="s">
        <v>6</v>
      </c>
      <c r="K7" s="87"/>
      <c r="L7" s="87"/>
      <c r="M7" s="26" t="s">
        <v>41</v>
      </c>
      <c r="N7" s="89" t="s">
        <v>7</v>
      </c>
      <c r="O7" s="89"/>
      <c r="P7" s="90"/>
      <c r="Q7" s="23"/>
    </row>
    <row r="8" spans="1:17" ht="14.25" thickBot="1">
      <c r="A8" s="23"/>
      <c r="B8" s="85"/>
      <c r="C8" s="86"/>
      <c r="D8" s="88"/>
      <c r="E8" s="88"/>
      <c r="F8" s="88"/>
      <c r="G8" s="88"/>
      <c r="H8" s="25" t="s">
        <v>8</v>
      </c>
      <c r="I8" s="25" t="s">
        <v>9</v>
      </c>
      <c r="J8" s="25" t="s">
        <v>8</v>
      </c>
      <c r="K8" s="25" t="s">
        <v>10</v>
      </c>
      <c r="L8" s="25" t="s">
        <v>9</v>
      </c>
      <c r="M8" s="13" t="s">
        <v>42</v>
      </c>
      <c r="N8" s="91"/>
      <c r="O8" s="91"/>
      <c r="P8" s="92"/>
      <c r="Q8" s="23"/>
    </row>
    <row r="9" spans="1:17" ht="26.25" customHeight="1" thickBot="1">
      <c r="A9" s="6"/>
      <c r="B9" s="72">
        <v>1</v>
      </c>
      <c r="C9" s="72"/>
      <c r="D9" s="73" t="s">
        <v>60</v>
      </c>
      <c r="E9" s="73"/>
      <c r="F9" s="73"/>
      <c r="G9" s="15" t="s">
        <v>61</v>
      </c>
      <c r="H9" s="15" t="s">
        <v>62</v>
      </c>
      <c r="I9" s="16">
        <v>13416</v>
      </c>
      <c r="J9" s="15">
        <v>219</v>
      </c>
      <c r="K9" s="17" t="s">
        <v>102</v>
      </c>
      <c r="L9" s="16">
        <v>13416</v>
      </c>
      <c r="M9" s="93">
        <v>0</v>
      </c>
      <c r="N9" s="66">
        <v>13416</v>
      </c>
      <c r="O9" s="66"/>
      <c r="P9" s="66"/>
      <c r="Q9" s="6"/>
    </row>
    <row r="10" spans="1:17" ht="18" customHeight="1" thickBot="1">
      <c r="A10" s="6"/>
      <c r="B10" s="72"/>
      <c r="C10" s="72"/>
      <c r="D10" s="77" t="s">
        <v>63</v>
      </c>
      <c r="E10" s="77"/>
      <c r="F10" s="77"/>
      <c r="G10" s="77"/>
      <c r="H10" s="77"/>
      <c r="I10" s="77"/>
      <c r="J10" s="77"/>
      <c r="K10" s="77"/>
      <c r="L10" s="77"/>
      <c r="M10" s="93"/>
      <c r="N10" s="66"/>
      <c r="O10" s="66"/>
      <c r="P10" s="66"/>
      <c r="Q10" s="6"/>
    </row>
    <row r="11" spans="1:17" ht="27.75" customHeight="1" thickBot="1">
      <c r="A11" s="6"/>
      <c r="B11" s="72">
        <v>2</v>
      </c>
      <c r="C11" s="72"/>
      <c r="D11" s="73" t="s">
        <v>67</v>
      </c>
      <c r="E11" s="73"/>
      <c r="F11" s="73"/>
      <c r="G11" s="15" t="s">
        <v>68</v>
      </c>
      <c r="H11" s="15" t="s">
        <v>69</v>
      </c>
      <c r="I11" s="16">
        <v>8495</v>
      </c>
      <c r="J11" s="15">
        <v>175</v>
      </c>
      <c r="K11" s="17" t="s">
        <v>101</v>
      </c>
      <c r="L11" s="16">
        <v>8495</v>
      </c>
      <c r="M11" s="93">
        <v>411.29</v>
      </c>
      <c r="N11" s="66">
        <v>8495</v>
      </c>
      <c r="O11" s="66"/>
      <c r="P11" s="66"/>
      <c r="Q11" s="6"/>
    </row>
    <row r="12" spans="1:17" ht="18" customHeight="1" thickBot="1">
      <c r="A12" s="6"/>
      <c r="B12" s="72"/>
      <c r="C12" s="72"/>
      <c r="D12" s="77" t="s">
        <v>70</v>
      </c>
      <c r="E12" s="77"/>
      <c r="F12" s="77"/>
      <c r="G12" s="77"/>
      <c r="H12" s="77"/>
      <c r="I12" s="77"/>
      <c r="J12" s="77"/>
      <c r="K12" s="77"/>
      <c r="L12" s="77"/>
      <c r="M12" s="93"/>
      <c r="N12" s="66"/>
      <c r="O12" s="66"/>
      <c r="P12" s="66"/>
      <c r="Q12" s="6"/>
    </row>
    <row r="13" spans="1:17" ht="18" customHeight="1" thickBot="1">
      <c r="A13" s="6"/>
      <c r="B13" s="72">
        <v>3</v>
      </c>
      <c r="C13" s="72"/>
      <c r="D13" s="73" t="s">
        <v>75</v>
      </c>
      <c r="E13" s="73"/>
      <c r="F13" s="73"/>
      <c r="G13" s="15" t="s">
        <v>76</v>
      </c>
      <c r="H13" s="15" t="s">
        <v>77</v>
      </c>
      <c r="I13" s="16">
        <v>74065</v>
      </c>
      <c r="J13" s="15">
        <v>26</v>
      </c>
      <c r="K13" s="17" t="s">
        <v>101</v>
      </c>
      <c r="L13" s="16">
        <v>74065</v>
      </c>
      <c r="M13" s="93">
        <v>50385</v>
      </c>
      <c r="N13" s="66">
        <v>74065</v>
      </c>
      <c r="O13" s="66"/>
      <c r="P13" s="66"/>
      <c r="Q13" s="6"/>
    </row>
    <row r="14" spans="1:17" ht="18" customHeight="1" thickBot="1">
      <c r="A14" s="6"/>
      <c r="B14" s="72"/>
      <c r="C14" s="72"/>
      <c r="D14" s="77" t="s">
        <v>78</v>
      </c>
      <c r="E14" s="77"/>
      <c r="F14" s="77"/>
      <c r="G14" s="77"/>
      <c r="H14" s="77"/>
      <c r="I14" s="77"/>
      <c r="J14" s="77"/>
      <c r="K14" s="77"/>
      <c r="L14" s="77"/>
      <c r="M14" s="93"/>
      <c r="N14" s="66"/>
      <c r="O14" s="66"/>
      <c r="P14" s="66"/>
      <c r="Q14" s="6"/>
    </row>
    <row r="15" spans="1:17" ht="18" customHeight="1" thickBot="1">
      <c r="A15" s="6"/>
      <c r="B15" s="72">
        <v>4</v>
      </c>
      <c r="C15" s="72"/>
      <c r="D15" s="97" t="s">
        <v>79</v>
      </c>
      <c r="E15" s="97"/>
      <c r="F15" s="97"/>
      <c r="G15" s="53" t="s">
        <v>80</v>
      </c>
      <c r="H15" s="53" t="s">
        <v>81</v>
      </c>
      <c r="I15" s="54">
        <v>217625</v>
      </c>
      <c r="J15" s="53">
        <v>532</v>
      </c>
      <c r="K15" s="55" t="s">
        <v>102</v>
      </c>
      <c r="L15" s="54">
        <v>17625</v>
      </c>
      <c r="M15" s="98">
        <v>173700</v>
      </c>
      <c r="N15" s="99">
        <v>217625</v>
      </c>
      <c r="O15" s="99"/>
      <c r="P15" s="99"/>
      <c r="Q15" s="6"/>
    </row>
    <row r="16" spans="1:17" ht="18" customHeight="1" thickBot="1">
      <c r="A16" s="6"/>
      <c r="B16" s="72"/>
      <c r="C16" s="72"/>
      <c r="D16" s="100" t="s">
        <v>82</v>
      </c>
      <c r="E16" s="100"/>
      <c r="F16" s="100"/>
      <c r="G16" s="100"/>
      <c r="H16" s="100"/>
      <c r="I16" s="100"/>
      <c r="J16" s="100"/>
      <c r="K16" s="100"/>
      <c r="L16" s="100"/>
      <c r="M16" s="98"/>
      <c r="N16" s="99"/>
      <c r="O16" s="99"/>
      <c r="P16" s="99"/>
      <c r="Q16" s="6"/>
    </row>
    <row r="17" spans="1:17" ht="24" customHeight="1" thickBot="1">
      <c r="A17" s="6"/>
      <c r="B17" s="72">
        <v>5</v>
      </c>
      <c r="C17" s="72"/>
      <c r="D17" s="73" t="s">
        <v>64</v>
      </c>
      <c r="E17" s="73"/>
      <c r="F17" s="73"/>
      <c r="G17" s="15" t="s">
        <v>65</v>
      </c>
      <c r="H17" s="15" t="s">
        <v>66</v>
      </c>
      <c r="I17" s="16">
        <v>85000</v>
      </c>
      <c r="J17" s="15">
        <v>1264</v>
      </c>
      <c r="K17" s="17" t="s">
        <v>103</v>
      </c>
      <c r="L17" s="16">
        <v>84993</v>
      </c>
      <c r="M17" s="93">
        <v>0</v>
      </c>
      <c r="N17" s="66">
        <v>84993</v>
      </c>
      <c r="O17" s="66"/>
      <c r="P17" s="66"/>
      <c r="Q17" s="6"/>
    </row>
    <row r="18" spans="1:17" ht="18" customHeight="1" thickBot="1">
      <c r="A18" s="6"/>
      <c r="B18" s="72"/>
      <c r="C18" s="72"/>
      <c r="D18" s="77" t="s">
        <v>27</v>
      </c>
      <c r="E18" s="77"/>
      <c r="F18" s="77"/>
      <c r="G18" s="77"/>
      <c r="H18" s="77"/>
      <c r="I18" s="77"/>
      <c r="J18" s="77"/>
      <c r="K18" s="77"/>
      <c r="L18" s="77"/>
      <c r="M18" s="93"/>
      <c r="N18" s="66"/>
      <c r="O18" s="66"/>
      <c r="P18" s="66"/>
      <c r="Q18" s="6"/>
    </row>
    <row r="19" spans="1:17" ht="18" customHeight="1" thickBot="1">
      <c r="A19" s="6"/>
      <c r="B19" s="72">
        <v>6</v>
      </c>
      <c r="C19" s="72"/>
      <c r="D19" s="73" t="s">
        <v>24</v>
      </c>
      <c r="E19" s="73"/>
      <c r="F19" s="73"/>
      <c r="G19" s="15" t="s">
        <v>25</v>
      </c>
      <c r="H19" s="15" t="s">
        <v>26</v>
      </c>
      <c r="I19" s="16">
        <v>62000</v>
      </c>
      <c r="J19" s="15">
        <v>477</v>
      </c>
      <c r="K19" s="17" t="s">
        <v>101</v>
      </c>
      <c r="L19" s="16">
        <v>56958</v>
      </c>
      <c r="M19" s="93">
        <v>0</v>
      </c>
      <c r="N19" s="66">
        <v>56958</v>
      </c>
      <c r="O19" s="66"/>
      <c r="P19" s="66"/>
      <c r="Q19" s="6"/>
    </row>
    <row r="20" spans="1:17" ht="18" customHeight="1" thickBot="1">
      <c r="A20" s="6"/>
      <c r="B20" s="72"/>
      <c r="C20" s="72"/>
      <c r="D20" s="77" t="s">
        <v>27</v>
      </c>
      <c r="E20" s="77"/>
      <c r="F20" s="77"/>
      <c r="G20" s="77"/>
      <c r="H20" s="77"/>
      <c r="I20" s="77"/>
      <c r="J20" s="77"/>
      <c r="K20" s="77"/>
      <c r="L20" s="77"/>
      <c r="M20" s="93"/>
      <c r="N20" s="66"/>
      <c r="O20" s="66"/>
      <c r="P20" s="66"/>
      <c r="Q20" s="6"/>
    </row>
    <row r="21" spans="1:17" ht="18" customHeight="1" thickBot="1">
      <c r="A21" s="6"/>
      <c r="B21" s="72">
        <v>7</v>
      </c>
      <c r="C21" s="72"/>
      <c r="D21" s="73" t="s">
        <v>71</v>
      </c>
      <c r="E21" s="73"/>
      <c r="F21" s="73"/>
      <c r="G21" s="15" t="s">
        <v>72</v>
      </c>
      <c r="H21" s="15" t="s">
        <v>73</v>
      </c>
      <c r="I21" s="16">
        <v>95880</v>
      </c>
      <c r="J21" s="15">
        <v>778</v>
      </c>
      <c r="K21" s="17" t="s">
        <v>101</v>
      </c>
      <c r="L21" s="16">
        <v>95880</v>
      </c>
      <c r="M21" s="93">
        <v>75044.37</v>
      </c>
      <c r="N21" s="66">
        <v>95880</v>
      </c>
      <c r="O21" s="66"/>
      <c r="P21" s="66"/>
      <c r="Q21" s="6"/>
    </row>
    <row r="22" spans="1:17" ht="18" customHeight="1" thickBot="1">
      <c r="A22" s="6"/>
      <c r="B22" s="72"/>
      <c r="C22" s="72"/>
      <c r="D22" s="77" t="s">
        <v>74</v>
      </c>
      <c r="E22" s="77"/>
      <c r="F22" s="77"/>
      <c r="G22" s="77"/>
      <c r="H22" s="77"/>
      <c r="I22" s="77"/>
      <c r="J22" s="77"/>
      <c r="K22" s="77"/>
      <c r="L22" s="77"/>
      <c r="M22" s="93"/>
      <c r="N22" s="66"/>
      <c r="O22" s="66"/>
      <c r="P22" s="66"/>
      <c r="Q22" s="6"/>
    </row>
    <row r="23" spans="1:17" ht="24.75" customHeight="1" thickBot="1">
      <c r="A23" s="6"/>
      <c r="B23" s="94" t="s">
        <v>36</v>
      </c>
      <c r="C23" s="94"/>
      <c r="D23" s="94"/>
      <c r="E23" s="94"/>
      <c r="F23" s="94"/>
      <c r="G23" s="94"/>
      <c r="H23" s="95">
        <f>I9+I11+I13+I15+I17+I19+I21</f>
        <v>556481</v>
      </c>
      <c r="I23" s="95"/>
      <c r="J23" s="95">
        <f>L9+L11+L13+L15+L17+L19+L21</f>
        <v>351432</v>
      </c>
      <c r="K23" s="95"/>
      <c r="L23" s="95"/>
      <c r="M23" s="27">
        <f>M11+M13+M15+M19+M21</f>
        <v>299540.66000000003</v>
      </c>
      <c r="N23" s="96">
        <f>N9+N11+N13+N15+N17+N19+N21</f>
        <v>551432</v>
      </c>
      <c r="O23" s="96"/>
      <c r="P23" s="96"/>
      <c r="Q23" s="6"/>
    </row>
    <row r="24" spans="1:17" ht="18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8" ht="30" customHeight="1">
      <c r="A25" s="6"/>
      <c r="B25" s="68" t="s">
        <v>37</v>
      </c>
      <c r="C25" s="68"/>
      <c r="D25" s="68"/>
      <c r="E25" s="68"/>
      <c r="F25" s="68"/>
      <c r="G25" s="68" t="s">
        <v>38</v>
      </c>
      <c r="H25" s="68"/>
      <c r="I25" s="68"/>
      <c r="J25" s="68" t="s">
        <v>39</v>
      </c>
      <c r="K25" s="68"/>
      <c r="L25" s="68"/>
      <c r="M25" s="78" t="s">
        <v>98</v>
      </c>
      <c r="N25" s="78"/>
      <c r="O25" s="78"/>
      <c r="P25" s="78"/>
      <c r="Q25" s="78"/>
      <c r="R25" s="10"/>
    </row>
    <row r="26" spans="1:18" s="20" customFormat="1" ht="29.25" customHeight="1">
      <c r="A26" s="18"/>
      <c r="B26" s="18"/>
      <c r="C26" s="79" t="s">
        <v>45</v>
      </c>
      <c r="D26" s="79"/>
      <c r="E26" s="79"/>
      <c r="F26" s="18"/>
      <c r="G26" s="79" t="s">
        <v>46</v>
      </c>
      <c r="H26" s="79"/>
      <c r="I26" s="79"/>
      <c r="J26" s="79" t="s">
        <v>47</v>
      </c>
      <c r="K26" s="79"/>
      <c r="L26" s="18"/>
      <c r="M26" s="80" t="s">
        <v>99</v>
      </c>
      <c r="N26" s="80"/>
      <c r="O26" s="80"/>
      <c r="P26" s="80"/>
      <c r="Q26" s="80"/>
      <c r="R26" s="19"/>
    </row>
  </sheetData>
  <sheetProtection/>
  <mergeCells count="56">
    <mergeCell ref="B25:F25"/>
    <mergeCell ref="G25:I25"/>
    <mergeCell ref="J25:L25"/>
    <mergeCell ref="M25:Q25"/>
    <mergeCell ref="C26:E26"/>
    <mergeCell ref="G26:I26"/>
    <mergeCell ref="J26:K26"/>
    <mergeCell ref="M26:Q26"/>
    <mergeCell ref="B23:G23"/>
    <mergeCell ref="H23:I23"/>
    <mergeCell ref="J23:L23"/>
    <mergeCell ref="N23:P23"/>
    <mergeCell ref="B15:C16"/>
    <mergeCell ref="D15:F15"/>
    <mergeCell ref="M15:M16"/>
    <mergeCell ref="N15:P16"/>
    <mergeCell ref="D16:L16"/>
    <mergeCell ref="B17:C18"/>
    <mergeCell ref="B21:C22"/>
    <mergeCell ref="D21:F21"/>
    <mergeCell ref="M21:M22"/>
    <mergeCell ref="N21:P22"/>
    <mergeCell ref="D22:L22"/>
    <mergeCell ref="D17:F17"/>
    <mergeCell ref="M17:M18"/>
    <mergeCell ref="N17:P18"/>
    <mergeCell ref="D18:L18"/>
    <mergeCell ref="B19:C20"/>
    <mergeCell ref="D19:F19"/>
    <mergeCell ref="M19:M20"/>
    <mergeCell ref="N19:P20"/>
    <mergeCell ref="D20:L20"/>
    <mergeCell ref="B13:C14"/>
    <mergeCell ref="D13:F13"/>
    <mergeCell ref="M13:M14"/>
    <mergeCell ref="N13:P14"/>
    <mergeCell ref="D14:L14"/>
    <mergeCell ref="B9:C10"/>
    <mergeCell ref="D9:F9"/>
    <mergeCell ref="M9:M10"/>
    <mergeCell ref="N9:P10"/>
    <mergeCell ref="D10:L10"/>
    <mergeCell ref="B11:C12"/>
    <mergeCell ref="D11:F11"/>
    <mergeCell ref="M11:M12"/>
    <mergeCell ref="N11:P12"/>
    <mergeCell ref="D12:L12"/>
    <mergeCell ref="C2:P2"/>
    <mergeCell ref="B4:P4"/>
    <mergeCell ref="B5:P5"/>
    <mergeCell ref="B7:C8"/>
    <mergeCell ref="D7:F8"/>
    <mergeCell ref="G7:G8"/>
    <mergeCell ref="H7:I7"/>
    <mergeCell ref="J7:L7"/>
    <mergeCell ref="N7:P8"/>
  </mergeCells>
  <printOptions/>
  <pageMargins left="0.5118110236220472" right="0.5118110236220472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130" zoomScaleNormal="130" zoomScalePageLayoutView="0" workbookViewId="0" topLeftCell="A7">
      <selection activeCell="T14" sqref="T14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12.140625" style="0" hidden="1" customWidth="1"/>
    <col min="13" max="13" width="10.140625" style="39" customWidth="1"/>
    <col min="14" max="14" width="10.57421875" style="39" customWidth="1"/>
    <col min="15" max="15" width="0.13671875" style="0" customWidth="1"/>
    <col min="16" max="16" width="5.00390625" style="0" customWidth="1"/>
  </cols>
  <sheetData>
    <row r="1" spans="1:16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6"/>
      <c r="N1" s="8" t="s">
        <v>97</v>
      </c>
      <c r="O1" s="23"/>
      <c r="P1" s="23"/>
    </row>
    <row r="2" spans="1:16" ht="15.75">
      <c r="A2" s="23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23"/>
    </row>
    <row r="3" spans="1:16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7"/>
      <c r="N3" s="37"/>
      <c r="O3" s="23"/>
      <c r="P3" s="23"/>
    </row>
    <row r="4" spans="1:16" ht="22.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23"/>
    </row>
    <row r="5" spans="1:17" ht="20.25" customHeight="1">
      <c r="A5" s="71" t="s">
        <v>106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9"/>
      <c r="Q5" s="10"/>
    </row>
    <row r="6" spans="1:16" ht="9" customHeight="1" thickBo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37"/>
      <c r="N6" s="37"/>
      <c r="O6" s="23"/>
      <c r="P6" s="23"/>
    </row>
    <row r="7" spans="1:16" ht="14.25" thickBot="1">
      <c r="A7" s="83" t="s">
        <v>2</v>
      </c>
      <c r="B7" s="84"/>
      <c r="C7" s="87" t="s">
        <v>3</v>
      </c>
      <c r="D7" s="87"/>
      <c r="E7" s="87"/>
      <c r="F7" s="87" t="s">
        <v>4</v>
      </c>
      <c r="G7" s="87" t="s">
        <v>5</v>
      </c>
      <c r="H7" s="87"/>
      <c r="I7" s="87" t="s">
        <v>6</v>
      </c>
      <c r="J7" s="87"/>
      <c r="K7" s="87"/>
      <c r="L7" s="26" t="s">
        <v>41</v>
      </c>
      <c r="M7" s="89" t="s">
        <v>7</v>
      </c>
      <c r="N7" s="89"/>
      <c r="O7" s="90"/>
      <c r="P7" s="23"/>
    </row>
    <row r="8" spans="1:16" ht="14.25" thickBot="1">
      <c r="A8" s="85"/>
      <c r="B8" s="86"/>
      <c r="C8" s="88"/>
      <c r="D8" s="88"/>
      <c r="E8" s="88"/>
      <c r="F8" s="88"/>
      <c r="G8" s="25" t="s">
        <v>8</v>
      </c>
      <c r="H8" s="25" t="s">
        <v>9</v>
      </c>
      <c r="I8" s="25" t="s">
        <v>8</v>
      </c>
      <c r="J8" s="25" t="s">
        <v>10</v>
      </c>
      <c r="K8" s="25" t="s">
        <v>9</v>
      </c>
      <c r="L8" s="13" t="s">
        <v>42</v>
      </c>
      <c r="M8" s="91"/>
      <c r="N8" s="91"/>
      <c r="O8" s="92"/>
      <c r="P8" s="23"/>
    </row>
    <row r="9" spans="1:16" ht="18" customHeight="1" thickBot="1">
      <c r="A9" s="101">
        <v>1</v>
      </c>
      <c r="B9" s="72"/>
      <c r="C9" s="73" t="s">
        <v>48</v>
      </c>
      <c r="D9" s="73"/>
      <c r="E9" s="73"/>
      <c r="F9" s="15" t="s">
        <v>49</v>
      </c>
      <c r="G9" s="15" t="s">
        <v>50</v>
      </c>
      <c r="H9" s="16">
        <v>1320</v>
      </c>
      <c r="I9" s="15">
        <v>19</v>
      </c>
      <c r="J9" s="17" t="s">
        <v>104</v>
      </c>
      <c r="K9" s="16">
        <v>1320</v>
      </c>
      <c r="L9" s="102" t="s">
        <v>14</v>
      </c>
      <c r="M9" s="66">
        <v>1320</v>
      </c>
      <c r="N9" s="66"/>
      <c r="O9" s="103"/>
      <c r="P9" s="6"/>
    </row>
    <row r="10" spans="1:16" ht="18" customHeight="1" thickBot="1">
      <c r="A10" s="101"/>
      <c r="B10" s="72"/>
      <c r="C10" s="77" t="s">
        <v>51</v>
      </c>
      <c r="D10" s="77"/>
      <c r="E10" s="77"/>
      <c r="F10" s="77"/>
      <c r="G10" s="77"/>
      <c r="H10" s="77"/>
      <c r="I10" s="77"/>
      <c r="J10" s="77"/>
      <c r="K10" s="77"/>
      <c r="L10" s="102"/>
      <c r="M10" s="66"/>
      <c r="N10" s="66"/>
      <c r="O10" s="103"/>
      <c r="P10" s="6"/>
    </row>
    <row r="11" spans="1:16" ht="18" customHeight="1" thickBot="1">
      <c r="A11" s="101">
        <v>2</v>
      </c>
      <c r="B11" s="72"/>
      <c r="C11" s="73" t="s">
        <v>52</v>
      </c>
      <c r="D11" s="73"/>
      <c r="E11" s="73"/>
      <c r="F11" s="15" t="s">
        <v>53</v>
      </c>
      <c r="G11" s="15" t="s">
        <v>54</v>
      </c>
      <c r="H11" s="16">
        <v>780</v>
      </c>
      <c r="I11" s="53">
        <v>302</v>
      </c>
      <c r="J11" s="55" t="s">
        <v>104</v>
      </c>
      <c r="K11" s="16">
        <v>780</v>
      </c>
      <c r="L11" s="102" t="s">
        <v>14</v>
      </c>
      <c r="M11" s="66">
        <v>780</v>
      </c>
      <c r="N11" s="66"/>
      <c r="O11" s="103"/>
      <c r="P11" s="6"/>
    </row>
    <row r="12" spans="1:16" ht="18" customHeight="1" thickBot="1">
      <c r="A12" s="101"/>
      <c r="B12" s="72"/>
      <c r="C12" s="77" t="s">
        <v>55</v>
      </c>
      <c r="D12" s="77"/>
      <c r="E12" s="77"/>
      <c r="F12" s="77"/>
      <c r="G12" s="77"/>
      <c r="H12" s="77"/>
      <c r="I12" s="77"/>
      <c r="J12" s="77"/>
      <c r="K12" s="77"/>
      <c r="L12" s="102"/>
      <c r="M12" s="66"/>
      <c r="N12" s="66"/>
      <c r="O12" s="103"/>
      <c r="P12" s="6"/>
    </row>
    <row r="13" spans="1:16" ht="18" customHeight="1" thickBot="1">
      <c r="A13" s="101">
        <v>3</v>
      </c>
      <c r="B13" s="72"/>
      <c r="C13" s="73" t="s">
        <v>56</v>
      </c>
      <c r="D13" s="73"/>
      <c r="E13" s="73"/>
      <c r="F13" s="15" t="s">
        <v>57</v>
      </c>
      <c r="G13" s="15" t="s">
        <v>58</v>
      </c>
      <c r="H13" s="16">
        <v>780</v>
      </c>
      <c r="I13" s="15">
        <v>201</v>
      </c>
      <c r="J13" s="17" t="s">
        <v>103</v>
      </c>
      <c r="K13" s="16">
        <v>360</v>
      </c>
      <c r="L13" s="102" t="s">
        <v>14</v>
      </c>
      <c r="M13" s="66">
        <v>360</v>
      </c>
      <c r="N13" s="66"/>
      <c r="O13" s="103"/>
      <c r="P13" s="6"/>
    </row>
    <row r="14" spans="1:16" ht="18" customHeight="1" thickBot="1">
      <c r="A14" s="101"/>
      <c r="B14" s="72"/>
      <c r="C14" s="77" t="s">
        <v>59</v>
      </c>
      <c r="D14" s="77"/>
      <c r="E14" s="77"/>
      <c r="F14" s="77"/>
      <c r="G14" s="77"/>
      <c r="H14" s="77"/>
      <c r="I14" s="77"/>
      <c r="J14" s="77"/>
      <c r="K14" s="77"/>
      <c r="L14" s="102"/>
      <c r="M14" s="66"/>
      <c r="N14" s="66"/>
      <c r="O14" s="103"/>
      <c r="P14" s="6"/>
    </row>
    <row r="15" spans="1:16" ht="18" customHeight="1" thickBot="1">
      <c r="A15" s="101">
        <v>4</v>
      </c>
      <c r="B15" s="72"/>
      <c r="C15" s="73" t="s">
        <v>83</v>
      </c>
      <c r="D15" s="73"/>
      <c r="E15" s="73"/>
      <c r="F15" s="15" t="s">
        <v>84</v>
      </c>
      <c r="G15" s="15" t="s">
        <v>85</v>
      </c>
      <c r="H15" s="16">
        <v>960</v>
      </c>
      <c r="I15" s="15">
        <v>257</v>
      </c>
      <c r="J15" s="17" t="s">
        <v>104</v>
      </c>
      <c r="K15" s="16">
        <v>900</v>
      </c>
      <c r="L15" s="102" t="s">
        <v>14</v>
      </c>
      <c r="M15" s="66">
        <v>900</v>
      </c>
      <c r="N15" s="66"/>
      <c r="O15" s="103"/>
      <c r="P15" s="6"/>
    </row>
    <row r="16" spans="1:16" ht="18" customHeight="1" thickBot="1">
      <c r="A16" s="104"/>
      <c r="B16" s="105"/>
      <c r="C16" s="109" t="s">
        <v>86</v>
      </c>
      <c r="D16" s="110"/>
      <c r="E16" s="110"/>
      <c r="F16" s="110"/>
      <c r="G16" s="110"/>
      <c r="H16" s="110"/>
      <c r="I16" s="110"/>
      <c r="J16" s="110"/>
      <c r="K16" s="111"/>
      <c r="L16" s="106"/>
      <c r="M16" s="107"/>
      <c r="N16" s="107"/>
      <c r="O16" s="108"/>
      <c r="P16" s="6"/>
    </row>
    <row r="17" spans="1:16" ht="18" customHeight="1" thickBot="1">
      <c r="A17" s="114">
        <v>5</v>
      </c>
      <c r="B17" s="115"/>
      <c r="C17" s="117" t="s">
        <v>94</v>
      </c>
      <c r="D17" s="117"/>
      <c r="E17" s="118"/>
      <c r="F17" s="56" t="s">
        <v>95</v>
      </c>
      <c r="G17" s="57">
        <v>4504</v>
      </c>
      <c r="H17" s="52">
        <v>2745</v>
      </c>
      <c r="I17" s="58">
        <v>362</v>
      </c>
      <c r="J17" s="59" t="s">
        <v>107</v>
      </c>
      <c r="K17" s="49">
        <v>2685</v>
      </c>
      <c r="L17" s="119"/>
      <c r="M17" s="121">
        <v>2685</v>
      </c>
      <c r="N17" s="122"/>
      <c r="O17" s="123"/>
      <c r="P17" s="23"/>
    </row>
    <row r="18" spans="1:16" ht="18" customHeight="1" thickBot="1">
      <c r="A18" s="114"/>
      <c r="B18" s="116"/>
      <c r="C18" s="127" t="s">
        <v>96</v>
      </c>
      <c r="D18" s="128"/>
      <c r="E18" s="128"/>
      <c r="F18" s="128"/>
      <c r="G18" s="128"/>
      <c r="H18" s="128"/>
      <c r="I18" s="128"/>
      <c r="J18" s="128"/>
      <c r="K18" s="129"/>
      <c r="L18" s="120"/>
      <c r="M18" s="124"/>
      <c r="N18" s="125"/>
      <c r="O18" s="126"/>
      <c r="P18" s="23"/>
    </row>
    <row r="19" spans="1:16" ht="24" customHeight="1" thickBot="1">
      <c r="A19" s="31"/>
      <c r="B19" s="41">
        <v>6</v>
      </c>
      <c r="C19" s="112" t="s">
        <v>64</v>
      </c>
      <c r="D19" s="112"/>
      <c r="E19" s="135"/>
      <c r="F19" s="46" t="s">
        <v>65</v>
      </c>
      <c r="G19" s="47" t="s">
        <v>88</v>
      </c>
      <c r="H19" s="47">
        <v>11000</v>
      </c>
      <c r="I19" s="48">
        <v>1262</v>
      </c>
      <c r="J19" s="50" t="s">
        <v>104</v>
      </c>
      <c r="K19" s="43">
        <v>10985</v>
      </c>
      <c r="L19" s="44" t="s">
        <v>14</v>
      </c>
      <c r="M19" s="136">
        <v>10985</v>
      </c>
      <c r="N19" s="137"/>
      <c r="O19" s="45"/>
      <c r="P19" s="6"/>
    </row>
    <row r="20" spans="1:16" ht="15.75" customHeight="1" thickBot="1">
      <c r="A20" s="33"/>
      <c r="B20" s="138" t="s">
        <v>27</v>
      </c>
      <c r="C20" s="113"/>
      <c r="D20" s="113"/>
      <c r="E20" s="113"/>
      <c r="F20" s="113"/>
      <c r="G20" s="113"/>
      <c r="H20" s="113"/>
      <c r="I20" s="113"/>
      <c r="J20" s="138"/>
      <c r="K20" s="113"/>
      <c r="L20" s="113"/>
      <c r="M20" s="113"/>
      <c r="N20" s="113"/>
      <c r="O20" s="32"/>
      <c r="P20" s="6"/>
    </row>
    <row r="21" spans="1:16" ht="24" customHeight="1" thickBot="1">
      <c r="A21" s="31"/>
      <c r="B21" s="40">
        <v>7</v>
      </c>
      <c r="C21" s="112" t="s">
        <v>90</v>
      </c>
      <c r="D21" s="112"/>
      <c r="E21" s="112"/>
      <c r="F21" s="28" t="s">
        <v>89</v>
      </c>
      <c r="G21" s="5" t="s">
        <v>91</v>
      </c>
      <c r="H21" s="5">
        <v>1500</v>
      </c>
      <c r="I21" s="51">
        <v>537</v>
      </c>
      <c r="J21" s="50" t="s">
        <v>104</v>
      </c>
      <c r="K21" s="29">
        <v>540</v>
      </c>
      <c r="L21" s="30" t="s">
        <v>14</v>
      </c>
      <c r="M21" s="139">
        <v>540</v>
      </c>
      <c r="N21" s="139"/>
      <c r="O21" s="32"/>
      <c r="P21" s="6"/>
    </row>
    <row r="22" spans="1:16" ht="15.75" customHeight="1" thickBot="1">
      <c r="A22" s="33"/>
      <c r="B22" s="138" t="s">
        <v>92</v>
      </c>
      <c r="C22" s="113"/>
      <c r="D22" s="113"/>
      <c r="E22" s="113"/>
      <c r="F22" s="113"/>
      <c r="G22" s="113"/>
      <c r="H22" s="113"/>
      <c r="I22" s="113"/>
      <c r="J22" s="138"/>
      <c r="K22" s="113"/>
      <c r="L22" s="113"/>
      <c r="M22" s="113"/>
      <c r="N22" s="113"/>
      <c r="O22" s="32"/>
      <c r="P22" s="6"/>
    </row>
    <row r="23" spans="1:16" ht="24" customHeight="1" thickBot="1">
      <c r="A23" s="31"/>
      <c r="B23" s="40">
        <v>8</v>
      </c>
      <c r="C23" s="112" t="s">
        <v>71</v>
      </c>
      <c r="D23" s="112"/>
      <c r="E23" s="112"/>
      <c r="F23" s="28" t="s">
        <v>72</v>
      </c>
      <c r="G23" s="5" t="s">
        <v>93</v>
      </c>
      <c r="H23" s="5">
        <v>2400</v>
      </c>
      <c r="I23" s="51">
        <v>777</v>
      </c>
      <c r="J23" s="50" t="s">
        <v>104</v>
      </c>
      <c r="K23" s="29">
        <v>2380</v>
      </c>
      <c r="L23" s="30" t="s">
        <v>14</v>
      </c>
      <c r="M23" s="66">
        <v>2380</v>
      </c>
      <c r="N23" s="66"/>
      <c r="O23" s="32"/>
      <c r="P23" s="6"/>
    </row>
    <row r="24" spans="1:16" ht="15.75" customHeight="1" thickBot="1">
      <c r="A24" s="34"/>
      <c r="B24" s="113" t="s">
        <v>74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32"/>
      <c r="P24" s="6"/>
    </row>
    <row r="25" spans="1:16" ht="19.5" customHeight="1" thickBot="1">
      <c r="A25" s="130" t="s">
        <v>36</v>
      </c>
      <c r="B25" s="131"/>
      <c r="C25" s="131"/>
      <c r="D25" s="131"/>
      <c r="E25" s="131"/>
      <c r="F25" s="131"/>
      <c r="G25" s="132">
        <f>H9+H11+H13+H15+H17+H19+H21+H23</f>
        <v>21485</v>
      </c>
      <c r="H25" s="132"/>
      <c r="I25" s="132">
        <f>K9+K11+K13+K15+K17+K19+K21+K23</f>
        <v>19950</v>
      </c>
      <c r="J25" s="132"/>
      <c r="K25" s="132"/>
      <c r="L25" s="35"/>
      <c r="M25" s="133">
        <f>M9+M11+M13+M15+M17+M19+M21+M23</f>
        <v>19950</v>
      </c>
      <c r="N25" s="133"/>
      <c r="O25" s="134"/>
      <c r="P25" s="6"/>
    </row>
    <row r="26" spans="1:16" ht="18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38"/>
      <c r="N26" s="38"/>
      <c r="O26" s="6"/>
      <c r="P26" s="6"/>
    </row>
    <row r="27" spans="1:17" ht="30" customHeight="1">
      <c r="A27" s="68" t="s">
        <v>37</v>
      </c>
      <c r="B27" s="68"/>
      <c r="C27" s="68"/>
      <c r="D27" s="68"/>
      <c r="E27" s="68"/>
      <c r="F27" s="68" t="s">
        <v>38</v>
      </c>
      <c r="G27" s="68"/>
      <c r="H27" s="68"/>
      <c r="I27" s="68" t="s">
        <v>39</v>
      </c>
      <c r="J27" s="68"/>
      <c r="K27" s="68"/>
      <c r="L27" s="78" t="s">
        <v>98</v>
      </c>
      <c r="M27" s="78"/>
      <c r="N27" s="78"/>
      <c r="O27" s="78"/>
      <c r="P27" s="78"/>
      <c r="Q27" s="10"/>
    </row>
    <row r="28" spans="1:17" s="20" customFormat="1" ht="29.25" customHeight="1">
      <c r="A28" s="18"/>
      <c r="B28" s="79" t="s">
        <v>45</v>
      </c>
      <c r="C28" s="79"/>
      <c r="D28" s="79"/>
      <c r="E28" s="18"/>
      <c r="F28" s="79" t="s">
        <v>46</v>
      </c>
      <c r="G28" s="79"/>
      <c r="H28" s="79"/>
      <c r="I28" s="79" t="s">
        <v>47</v>
      </c>
      <c r="J28" s="79"/>
      <c r="K28" s="18"/>
      <c r="L28" s="80" t="s">
        <v>99</v>
      </c>
      <c r="M28" s="80"/>
      <c r="N28" s="80"/>
      <c r="O28" s="80"/>
      <c r="P28" s="80"/>
      <c r="Q28" s="19"/>
    </row>
    <row r="29" spans="1:16" ht="40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38"/>
      <c r="N29" s="38"/>
      <c r="O29" s="6"/>
      <c r="P29" s="6"/>
    </row>
  </sheetData>
  <sheetProtection/>
  <mergeCells count="55">
    <mergeCell ref="A27:E27"/>
    <mergeCell ref="F27:H27"/>
    <mergeCell ref="I27:K27"/>
    <mergeCell ref="L27:P27"/>
    <mergeCell ref="B28:D28"/>
    <mergeCell ref="F28:H28"/>
    <mergeCell ref="I28:J28"/>
    <mergeCell ref="L28:P2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C23:E23"/>
    <mergeCell ref="M23:N23"/>
    <mergeCell ref="B24:N24"/>
    <mergeCell ref="A17:B18"/>
    <mergeCell ref="C17:E17"/>
    <mergeCell ref="L17:L18"/>
    <mergeCell ref="M17:O18"/>
    <mergeCell ref="C18:K18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B2:O2"/>
    <mergeCell ref="A4:O4"/>
    <mergeCell ref="A5:O5"/>
    <mergeCell ref="A7:B8"/>
    <mergeCell ref="C7:E8"/>
    <mergeCell ref="F7:F8"/>
    <mergeCell ref="G7:H7"/>
    <mergeCell ref="I7:K7"/>
    <mergeCell ref="M7:O8"/>
  </mergeCells>
  <printOptions/>
  <pageMargins left="1.299212598425197" right="0.5118110236220472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Daniela Lungu</cp:lastModifiedBy>
  <cp:lastPrinted>2023-05-15T12:56:53Z</cp:lastPrinted>
  <dcterms:created xsi:type="dcterms:W3CDTF">2023-03-14T12:57:56Z</dcterms:created>
  <dcterms:modified xsi:type="dcterms:W3CDTF">2023-06-27T06:08:56Z</dcterms:modified>
  <cp:category/>
  <cp:version/>
  <cp:contentType/>
  <cp:contentStatus/>
</cp:coreProperties>
</file>