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<sst xmlns="http://schemas.openxmlformats.org/spreadsheetml/2006/main" count="42" uniqueCount="32">
  <si>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</si>
  <si>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</si>
  <si>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</si>
  <si>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</si>
  <si>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</si>
  <si>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in luna DECEMBRIE 2021</t>
  </si>
  <si>
    <t>02.12.2021</t>
  </si>
  <si>
    <r>
      <t xml:space="preserve">Facturi </t>
    </r>
    <r>
      <rPr>
        <b/>
        <sz val="12"/>
        <rFont val="Times New Roman"/>
        <family val="1"/>
      </rPr>
      <t>Pensionari 40%- CV</t>
    </r>
    <r>
      <rPr>
        <sz val="12"/>
        <rFont val="Times New Roman"/>
        <family val="1"/>
      </rPr>
      <t xml:space="preserve"> - luna august 2021 - plata totala</t>
    </r>
  </si>
  <si>
    <t>Total plati in data de 02.12.2021</t>
  </si>
  <si>
    <r>
      <t xml:space="preserve">Facturi </t>
    </r>
    <r>
      <rPr>
        <b/>
        <sz val="12"/>
        <rFont val="Times New Roman"/>
        <family val="1"/>
      </rPr>
      <t xml:space="preserve">Pensionari 40%- </t>
    </r>
    <r>
      <rPr>
        <sz val="12"/>
        <rFont val="Times New Roman"/>
        <family val="1"/>
      </rPr>
      <t xml:space="preserve"> luna septembrie 2021 - plata totala</t>
    </r>
  </si>
  <si>
    <r>
      <t xml:space="preserve">Facturi </t>
    </r>
    <r>
      <rPr>
        <b/>
        <sz val="12"/>
        <rFont val="Times New Roman"/>
        <family val="1"/>
      </rPr>
      <t>Pensionari 50%- CV</t>
    </r>
    <r>
      <rPr>
        <sz val="12"/>
        <rFont val="Times New Roman"/>
        <family val="1"/>
      </rPr>
      <t xml:space="preserve"> - luna septembrie 2021 - plata partiala</t>
    </r>
  </si>
  <si>
    <t>Total plati in data de 15.12.2021</t>
  </si>
  <si>
    <t>15.12.2021</t>
  </si>
  <si>
    <t>Total plati in data de 22.12.2021</t>
  </si>
  <si>
    <t>TOTAL PLATI EFECTUATE IN LUNA DECEMBRIE 2021</t>
  </si>
  <si>
    <t>21.12.2021</t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</si>
  <si>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luna august 2021 - rest de plata  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</si>
  <si>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TESTE</t>
    </r>
    <r>
      <rPr>
        <sz val="12"/>
        <rFont val="Times New Roman"/>
        <family val="1"/>
      </rPr>
      <t xml:space="preserve"> - luna septembrie 2021 - plata totala</t>
    </r>
  </si>
  <si>
    <t>Total plati in data de 21.12.2021</t>
  </si>
  <si>
    <t>22.12.2021</t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</si>
  <si>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luna septembrie 2021 - plata partiala </t>
    </r>
  </si>
  <si>
    <r>
      <t xml:space="preserve">Facturi </t>
    </r>
    <r>
      <rPr>
        <b/>
        <sz val="12"/>
        <rFont val="Times New Roman"/>
        <family val="1"/>
      </rPr>
      <t>PENS 50%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 xml:space="preserve">CV - </t>
    </r>
    <r>
      <rPr>
        <sz val="12"/>
        <rFont val="Times New Roman"/>
        <family val="1"/>
      </rPr>
      <t>luna septembrie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2021- rest de plata </t>
    </r>
  </si>
  <si>
    <r>
      <t xml:space="preserve">Facturi </t>
    </r>
    <r>
      <rPr>
        <b/>
        <sz val="12"/>
        <rFont val="Times New Roman"/>
        <family val="1"/>
      </rPr>
      <t>PENS 50%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 xml:space="preserve">CV - </t>
    </r>
    <r>
      <rPr>
        <sz val="12"/>
        <rFont val="Times New Roman"/>
        <family val="1"/>
      </rPr>
      <t>luna octombrie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2021- plata partiala 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</si>
  <si>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luna octombrie 2021 - plata partiala  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</si>
  <si>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TESTE</t>
    </r>
    <r>
      <rPr>
        <sz val="12"/>
        <rFont val="Times New Roman"/>
        <family val="1"/>
      </rPr>
      <t xml:space="preserve"> - luna octombrie 2021 - plata partiala</t>
    </r>
  </si>
  <si>
    <t>27.12.2021</t>
  </si>
  <si>
    <r>
      <t xml:space="preserve">Facturi </t>
    </r>
    <r>
      <rPr>
        <b/>
        <sz val="12"/>
        <rFont val="Times New Roman"/>
        <family val="1"/>
      </rPr>
      <t>PENS 40%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 xml:space="preserve">CV - </t>
    </r>
    <r>
      <rPr>
        <sz val="12"/>
        <rFont val="Times New Roman"/>
        <family val="1"/>
      </rPr>
      <t>luna septembrie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2021- plata totala </t>
    </r>
  </si>
  <si>
    <r>
      <t xml:space="preserve">Facturi </t>
    </r>
    <r>
      <rPr>
        <b/>
        <sz val="12"/>
        <rFont val="Times New Roman"/>
        <family val="1"/>
      </rPr>
      <t>PENS 40%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 xml:space="preserve">CV - </t>
    </r>
    <r>
      <rPr>
        <sz val="12"/>
        <rFont val="Times New Roman"/>
        <family val="1"/>
      </rPr>
      <t>luna octombrie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2021- plata partiala 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</si>
  <si>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CV mucoviscidoza</t>
    </r>
    <r>
      <rPr>
        <sz val="12"/>
        <rFont val="Times New Roman"/>
        <family val="1"/>
      </rPr>
      <t xml:space="preserve">- aug, sept.2021, nov.2021 partial  </t>
    </r>
  </si>
  <si>
    <r>
      <t xml:space="preserve">Facturi </t>
    </r>
    <r>
      <rPr>
        <b/>
        <sz val="12"/>
        <rFont val="Times New Roman"/>
        <family val="1"/>
      </rPr>
      <t>PENS 40%</t>
    </r>
    <r>
      <rPr>
        <sz val="12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luna octombrie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2021- plata totala </t>
    </r>
  </si>
  <si>
    <r>
      <t xml:space="preserve">Facturi </t>
    </r>
    <r>
      <rPr>
        <b/>
        <sz val="12"/>
        <rFont val="Times New Roman"/>
        <family val="1"/>
      </rPr>
      <t>PENS 40%</t>
    </r>
    <r>
      <rPr>
        <sz val="12"/>
        <rFont val="Times New Roman"/>
        <family val="1"/>
      </rPr>
      <t xml:space="preserve"> - luna noiembrie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2021- plata partiala </t>
    </r>
  </si>
  <si>
    <t>Total plati in data de 27.12.2021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</si>
</sst>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mmm/yyyy"/>
    <numFmt numFmtId="180" formatCode="[$-409]dddd\,\ mmmm\ d\,\ yyyy"/>
  </numFmts>
  <fonts count="43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5"/>
  <sheetViews>
    <sheetView tabSelected="1" zoomScale="150" zoomScaleNormal="150" zoomScalePageLayoutView="0" workbookViewId="0" topLeftCell="A19">
      <selection activeCell="E28" sqref="E28"/>
    </sheetView>
  </sheetViews>
  <sheetFormatPr defaultColWidth="9.00390625" defaultRowHeight="15.75"/>
  <cols>
    <col min="1" max="1" width="4.625" style="0" customWidth="1"/>
    <col min="2" max="2" width="5.125" style="0" customWidth="1"/>
    <col min="3" max="3" width="11.875" style="0" bestFit="1" customWidth="1"/>
    <col min="4" max="4" width="56.00390625" style="0" customWidth="1"/>
    <col min="5" max="5" width="16.875" style="0" customWidth="1"/>
    <col min="6" max="6" width="4.625" style="0" customWidth="1"/>
  </cols>
  <sheetData>
    <row r="1" ht="3" customHeight="1"/>
    <row r="2" spans="2:6" ht="30" customHeight="1">
      <c r="B2" s="24" t="s">
        <v>0</v>
      </c>
      <c r="C2" s="24"/>
      <c r="D2" s="24"/>
      <c r="E2" s="24"/>
      <c r="F2" s="1"/>
    </row>
    <row r="3" spans="2:6" ht="16.5">
      <c r="B3" s="24" t="s">
        <v>5</v>
      </c>
      <c r="C3" s="24"/>
      <c r="D3" s="24"/>
      <c r="E3" s="24"/>
      <c r="F3" s="2"/>
    </row>
    <row r="4" spans="2:5" ht="18" customHeight="1">
      <c r="B4" s="2"/>
      <c r="C4" s="2"/>
      <c r="D4" s="1"/>
      <c r="E4" s="2"/>
    </row>
    <row r="5" spans="2:7" ht="48.75" customHeight="1">
      <c r="B5" s="12" t="s">
        <v>1</v>
      </c>
      <c r="C5" s="12" t="s">
        <v>2</v>
      </c>
      <c r="D5" s="13" t="s">
        <v>3</v>
      </c>
      <c r="E5" s="12" t="s">
        <v>4</v>
      </c>
      <c r="F5" s="1"/>
      <c r="G5" s="1"/>
    </row>
    <row r="6" spans="2:7" s="7" customFormat="1" ht="24.75" customHeight="1">
      <c r="B6" s="10">
        <v>1</v>
      </c>
      <c r="C6" s="11" t="s">
        <v>6</v>
      </c>
      <c r="D6" s="3" t="s">
        <v>7</v>
      </c>
      <c r="E6" s="9">
        <v>8044.85</v>
      </c>
      <c r="F6" s="6"/>
      <c r="G6" s="6"/>
    </row>
    <row r="7" spans="2:7" s="7" customFormat="1" ht="24.75" customHeight="1">
      <c r="B7" s="10">
        <v>2</v>
      </c>
      <c r="C7" s="11" t="s">
        <v>6</v>
      </c>
      <c r="D7" s="3" t="s">
        <v>9</v>
      </c>
      <c r="E7" s="9">
        <v>145952.8</v>
      </c>
      <c r="F7" s="6"/>
      <c r="G7" s="6"/>
    </row>
    <row r="8" spans="2:7" s="7" customFormat="1" ht="24.75" customHeight="1">
      <c r="B8" s="14"/>
      <c r="C8" s="15"/>
      <c r="D8" s="16" t="s">
        <v>8</v>
      </c>
      <c r="E8" s="17">
        <f>E6+E7</f>
        <v>153997.65</v>
      </c>
      <c r="F8" s="6"/>
      <c r="G8" s="6"/>
    </row>
    <row r="9" spans="2:7" s="7" customFormat="1" ht="24.75" customHeight="1">
      <c r="B9" s="10">
        <v>1</v>
      </c>
      <c r="C9" s="11" t="s">
        <v>12</v>
      </c>
      <c r="D9" s="3" t="s">
        <v>10</v>
      </c>
      <c r="E9" s="9">
        <v>5551.23</v>
      </c>
      <c r="F9" s="6"/>
      <c r="G9" s="6"/>
    </row>
    <row r="10" spans="2:7" s="7" customFormat="1" ht="24.75" customHeight="1">
      <c r="B10" s="14"/>
      <c r="C10" s="15"/>
      <c r="D10" s="16" t="s">
        <v>11</v>
      </c>
      <c r="E10" s="17">
        <f>SUM(E9)</f>
        <v>5551.23</v>
      </c>
      <c r="F10" s="6"/>
      <c r="G10" s="6"/>
    </row>
    <row r="11" spans="2:7" s="7" customFormat="1" ht="24.75" customHeight="1">
      <c r="B11" s="10">
        <v>1</v>
      </c>
      <c r="C11" s="11" t="s">
        <v>15</v>
      </c>
      <c r="D11" s="3" t="s">
        <v>16</v>
      </c>
      <c r="E11" s="9">
        <v>35863.63</v>
      </c>
      <c r="F11" s="6"/>
      <c r="G11" s="6"/>
    </row>
    <row r="12" spans="2:7" s="7" customFormat="1" ht="24.75" customHeight="1">
      <c r="B12" s="10">
        <v>2</v>
      </c>
      <c r="C12" s="11" t="s">
        <v>15</v>
      </c>
      <c r="D12" s="3" t="s">
        <v>20</v>
      </c>
      <c r="E12" s="9">
        <v>4727093.26</v>
      </c>
      <c r="F12" s="6"/>
      <c r="G12" s="6"/>
    </row>
    <row r="13" spans="2:7" s="7" customFormat="1" ht="24.75" customHeight="1">
      <c r="B13" s="10">
        <v>3</v>
      </c>
      <c r="C13" s="11" t="s">
        <v>15</v>
      </c>
      <c r="D13" s="8" t="s">
        <v>17</v>
      </c>
      <c r="E13" s="9">
        <v>140234</v>
      </c>
      <c r="F13" s="6"/>
      <c r="G13" s="6"/>
    </row>
    <row r="14" spans="2:7" s="7" customFormat="1" ht="24.75" customHeight="1">
      <c r="B14" s="14"/>
      <c r="C14" s="15"/>
      <c r="D14" s="16" t="s">
        <v>18</v>
      </c>
      <c r="E14" s="17">
        <f>SUM(E11:E13)</f>
        <v>4903190.89</v>
      </c>
      <c r="F14" s="6"/>
      <c r="G14" s="6"/>
    </row>
    <row r="15" spans="2:7" s="7" customFormat="1" ht="24.75" customHeight="1">
      <c r="B15" s="10">
        <v>1</v>
      </c>
      <c r="C15" s="21" t="s">
        <v>19</v>
      </c>
      <c r="D15" s="3" t="s">
        <v>28</v>
      </c>
      <c r="E15" s="9">
        <v>8830</v>
      </c>
      <c r="F15" s="6"/>
      <c r="G15" s="6"/>
    </row>
    <row r="16" spans="2:7" s="7" customFormat="1" ht="24.75" customHeight="1">
      <c r="B16" s="10">
        <v>2</v>
      </c>
      <c r="C16" s="21" t="s">
        <v>19</v>
      </c>
      <c r="D16" s="3" t="s">
        <v>21</v>
      </c>
      <c r="E16" s="9">
        <v>4060.6</v>
      </c>
      <c r="F16" s="6"/>
      <c r="G16" s="6"/>
    </row>
    <row r="17" spans="2:7" s="7" customFormat="1" ht="24.75" customHeight="1">
      <c r="B17" s="10">
        <v>3</v>
      </c>
      <c r="C17" s="21" t="s">
        <v>19</v>
      </c>
      <c r="D17" s="3" t="s">
        <v>22</v>
      </c>
      <c r="E17" s="9">
        <v>9.4</v>
      </c>
      <c r="F17" s="6"/>
      <c r="G17" s="6"/>
    </row>
    <row r="18" spans="2:7" s="7" customFormat="1" ht="24.75" customHeight="1">
      <c r="B18" s="10">
        <v>4</v>
      </c>
      <c r="C18" s="21" t="s">
        <v>19</v>
      </c>
      <c r="D18" s="3" t="s">
        <v>23</v>
      </c>
      <c r="E18" s="9">
        <v>59.74</v>
      </c>
      <c r="F18" s="6"/>
      <c r="G18" s="6"/>
    </row>
    <row r="19" spans="2:7" s="7" customFormat="1" ht="24" customHeight="1">
      <c r="B19" s="10">
        <v>5</v>
      </c>
      <c r="C19" s="21" t="s">
        <v>19</v>
      </c>
      <c r="D19" s="8" t="s">
        <v>24</v>
      </c>
      <c r="E19" s="9">
        <v>25.65</v>
      </c>
      <c r="F19" s="6"/>
      <c r="G19" s="6"/>
    </row>
    <row r="20" spans="2:7" s="7" customFormat="1" ht="24.75" customHeight="1">
      <c r="B20" s="14"/>
      <c r="C20" s="15"/>
      <c r="D20" s="16" t="s">
        <v>13</v>
      </c>
      <c r="E20" s="17">
        <f>E15+E16+E17+E18+E19</f>
        <v>12985.39</v>
      </c>
      <c r="F20" s="6"/>
      <c r="G20" s="6"/>
    </row>
    <row r="21" spans="2:7" s="7" customFormat="1" ht="24.75" customHeight="1">
      <c r="B21" s="10">
        <v>1</v>
      </c>
      <c r="C21" s="21" t="s">
        <v>25</v>
      </c>
      <c r="D21" s="3" t="s">
        <v>26</v>
      </c>
      <c r="E21" s="9">
        <v>7689.41</v>
      </c>
      <c r="F21" s="6"/>
      <c r="G21" s="6"/>
    </row>
    <row r="22" spans="2:7" s="7" customFormat="1" ht="24.75" customHeight="1">
      <c r="B22" s="10">
        <v>2</v>
      </c>
      <c r="C22" s="21" t="s">
        <v>25</v>
      </c>
      <c r="D22" s="3" t="s">
        <v>27</v>
      </c>
      <c r="E22" s="9">
        <v>9.89</v>
      </c>
      <c r="F22" s="6"/>
      <c r="G22" s="6"/>
    </row>
    <row r="23" spans="2:7" s="7" customFormat="1" ht="24.75" customHeight="1">
      <c r="B23" s="10">
        <v>3</v>
      </c>
      <c r="C23" s="21" t="s">
        <v>25</v>
      </c>
      <c r="D23" s="3" t="s">
        <v>29</v>
      </c>
      <c r="E23" s="9">
        <v>158929.19</v>
      </c>
      <c r="F23" s="6"/>
      <c r="G23" s="6"/>
    </row>
    <row r="24" spans="2:7" s="7" customFormat="1" ht="24.75" customHeight="1">
      <c r="B24" s="10">
        <v>4</v>
      </c>
      <c r="C24" s="21" t="s">
        <v>25</v>
      </c>
      <c r="D24" s="3" t="s">
        <v>30</v>
      </c>
      <c r="E24" s="9">
        <v>6.16</v>
      </c>
      <c r="F24" s="6"/>
      <c r="G24" s="6"/>
    </row>
    <row r="25" spans="2:7" s="7" customFormat="1" ht="24.75" customHeight="1">
      <c r="B25" s="14"/>
      <c r="C25" s="15"/>
      <c r="D25" s="16" t="s">
        <v>31</v>
      </c>
      <c r="E25" s="17">
        <f>E21+E22+E23+E24</f>
        <v>166634.65</v>
      </c>
      <c r="F25" s="6"/>
      <c r="G25" s="6"/>
    </row>
    <row r="26" spans="2:7" s="7" customFormat="1" ht="24.75" customHeight="1">
      <c r="B26" s="10"/>
      <c r="C26" s="21"/>
      <c r="D26" s="22"/>
      <c r="E26" s="23"/>
      <c r="F26" s="6"/>
      <c r="G26" s="6"/>
    </row>
    <row r="27" spans="2:5" ht="24.75" customHeight="1">
      <c r="B27" s="18"/>
      <c r="C27" s="19"/>
      <c r="D27" s="16" t="s">
        <v>14</v>
      </c>
      <c r="E27" s="20">
        <f>E8+E10+E14+E20+E25</f>
        <v>5242359.81</v>
      </c>
    </row>
    <row r="28" spans="2:5" ht="15">
      <c r="B28" s="2"/>
      <c r="E28" s="4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K35" s="5"/>
    </row>
  </sheetData>
  <sheetProtection/>
  <mergeCells count="2">
    <mergeCell ref="B2:E2"/>
    <mergeCell ref="B3:E3"/>
  </mergeCells>
  <printOptions/>
  <pageMargins left="0.44" right="0.59" top="0.19" bottom="0.34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-</cp:lastModifiedBy>
  <cp:lastPrinted>2022-01-03T10:33:57Z</cp:lastPrinted>
  <dcterms:created xsi:type="dcterms:W3CDTF">2017-02-22T10:11:22Z</dcterms:created>
  <dcterms:modified xsi:type="dcterms:W3CDTF">2022-01-03T13:04:21Z</dcterms:modified>
  <cp:category/>
  <cp:version/>
  <cp:contentType/>
  <cp:contentStatus/>
</cp:coreProperties>
</file>