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<sst xmlns="http://schemas.openxmlformats.org/spreadsheetml/2006/main" count="71" uniqueCount="38">
  <si>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CAS-BR</t>
  </si>
  <si>
    <t>DSP02010 - LISTA DE VERIFICARE A FACTURILOR PT. DISPOZITIVE MEDICALE</t>
  </si>
  <si>
    <t>FEB2020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</si>
  <si>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</si>
  <si>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</si>
  <si>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</si>
  <si>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</si>
  <si>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</si>
  <si>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</si>
  <si>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</si>
  <si>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</si>
  <si>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</si>
  <si>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</si>
  <si>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31.03.2020</t>
  </si>
  <si>
    <t>FEORP00012151</t>
  </si>
  <si>
    <t>FEORP00012150</t>
  </si>
  <si>
    <t>NEWMEDICS COM SRL</t>
  </si>
  <si>
    <t>28104</t>
  </si>
  <si>
    <t>1275</t>
  </si>
  <si>
    <t>28103</t>
  </si>
  <si>
    <t>LINDE GAZ ROMANIA SRL</t>
  </si>
  <si>
    <t>30.03.2020</t>
  </si>
  <si>
    <t>1000078018</t>
  </si>
  <si>
    <t>1168</t>
  </si>
  <si>
    <t>1000078012</t>
  </si>
  <si>
    <t>1000078013</t>
  </si>
  <si>
    <t>MEDAIR OXYGEN SOLUTION SRL</t>
  </si>
  <si>
    <t>13</t>
  </si>
  <si>
    <t>4526</t>
  </si>
  <si>
    <t>15</t>
  </si>
  <si>
    <t>14</t>
  </si>
  <si>
    <t>ORTOPROFIL PROD ROMANIA SRL</t>
  </si>
  <si>
    <t>1280</t>
  </si>
  <si>
    <t>0900162</t>
  </si>
  <si>
    <t>AIR LIQUIDE VITALAIRE ROMANIA SRL</t>
  </si>
  <si>
    <t>1308</t>
  </si>
  <si>
    <t>416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</si>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</sst>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A22">
      <selection activeCell="A40" sqref="A40:W43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6.57421875" style="0" customWidth="1"/>
    <col min="14" max="14" width="7.42187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"/>
    </row>
    <row r="5" spans="1:23" ht="18" customHeight="1" thickBot="1">
      <c r="A5" s="1"/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"/>
    </row>
    <row r="6" spans="1:23" ht="27" customHeight="1" thickBot="1">
      <c r="A6" s="1"/>
      <c r="B6" s="1"/>
      <c r="C6" s="14" t="s">
        <v>4</v>
      </c>
      <c r="D6" s="14"/>
      <c r="E6" s="14"/>
      <c r="F6" s="14"/>
      <c r="G6" s="12" t="s">
        <v>5</v>
      </c>
      <c r="H6" s="12"/>
      <c r="I6" s="12"/>
      <c r="J6" s="12" t="s">
        <v>6</v>
      </c>
      <c r="K6" s="12"/>
      <c r="L6" s="12"/>
      <c r="M6" s="12"/>
      <c r="N6" s="12" t="s">
        <v>7</v>
      </c>
      <c r="O6" s="12"/>
      <c r="P6" s="3" t="s">
        <v>8</v>
      </c>
      <c r="Q6" s="12" t="s">
        <v>9</v>
      </c>
      <c r="R6" s="12"/>
      <c r="S6" s="12"/>
      <c r="T6" s="12"/>
      <c r="U6" s="13" t="s">
        <v>10</v>
      </c>
      <c r="V6" s="13"/>
      <c r="W6" s="1"/>
    </row>
    <row r="7" spans="1:23" ht="43.5" customHeight="1">
      <c r="A7" s="1"/>
      <c r="B7" s="1"/>
      <c r="C7" s="1"/>
      <c r="D7" s="1"/>
      <c r="E7" s="1"/>
      <c r="F7" s="11" t="s">
        <v>11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"/>
    </row>
    <row r="8" spans="1:23" ht="12.75">
      <c r="A8" s="1"/>
      <c r="B8" s="15">
        <v>19</v>
      </c>
      <c r="C8" s="15"/>
      <c r="D8" s="15"/>
      <c r="E8" s="16">
        <v>43921</v>
      </c>
      <c r="F8" s="16"/>
      <c r="G8" s="10" t="s">
        <v>13</v>
      </c>
      <c r="H8" s="10"/>
      <c r="I8" s="10"/>
      <c r="J8" s="10" t="s">
        <v>14</v>
      </c>
      <c r="K8" s="10"/>
      <c r="L8" s="10"/>
      <c r="M8" s="10"/>
      <c r="N8" s="17">
        <v>128.24</v>
      </c>
      <c r="O8" s="17"/>
      <c r="P8" s="6">
        <v>0</v>
      </c>
      <c r="Q8" s="17">
        <v>128.24</v>
      </c>
      <c r="R8" s="17"/>
      <c r="S8" s="17"/>
      <c r="T8" s="17"/>
      <c r="U8" s="10" t="s">
        <v>12</v>
      </c>
      <c r="V8" s="10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2.5" customHeight="1">
      <c r="A10" s="1"/>
      <c r="B10" s="15">
        <v>20</v>
      </c>
      <c r="C10" s="15"/>
      <c r="D10" s="15"/>
      <c r="E10" s="16">
        <v>43921</v>
      </c>
      <c r="F10" s="16"/>
      <c r="G10" s="10" t="s">
        <v>13</v>
      </c>
      <c r="H10" s="10"/>
      <c r="I10" s="10"/>
      <c r="J10" s="10" t="s">
        <v>15</v>
      </c>
      <c r="K10" s="10"/>
      <c r="L10" s="10"/>
      <c r="M10" s="10"/>
      <c r="N10" s="17">
        <v>192.36</v>
      </c>
      <c r="O10" s="17"/>
      <c r="P10" s="6">
        <v>0</v>
      </c>
      <c r="Q10" s="17">
        <v>192.36</v>
      </c>
      <c r="R10" s="17"/>
      <c r="S10" s="17"/>
      <c r="T10" s="17"/>
      <c r="U10" s="10" t="s">
        <v>12</v>
      </c>
      <c r="V10" s="10"/>
      <c r="W10" s="1"/>
    </row>
    <row r="11" spans="1:23" ht="18" customHeight="1">
      <c r="A11" s="1"/>
      <c r="B11" s="15"/>
      <c r="C11" s="15"/>
      <c r="D11" s="15"/>
      <c r="E11" s="16"/>
      <c r="F11" s="16"/>
      <c r="G11" s="10" t="s">
        <v>3</v>
      </c>
      <c r="H11" s="10"/>
      <c r="I11" s="10"/>
      <c r="J11" s="10" t="s">
        <v>3</v>
      </c>
      <c r="K11" s="10"/>
      <c r="L11" s="10"/>
      <c r="M11" s="10"/>
      <c r="N11" s="17">
        <f>N8+N10</f>
        <v>320.6</v>
      </c>
      <c r="O11" s="17"/>
      <c r="P11" s="6">
        <v>0</v>
      </c>
      <c r="Q11" s="17">
        <f>Q8+Q10</f>
        <v>320.6</v>
      </c>
      <c r="R11" s="17"/>
      <c r="S11" s="17"/>
      <c r="T11" s="17"/>
      <c r="U11" s="10" t="s">
        <v>3</v>
      </c>
      <c r="V11" s="10"/>
      <c r="W11" s="1"/>
    </row>
    <row r="12" spans="1:23" ht="27" customHeight="1">
      <c r="A12" s="1"/>
      <c r="B12" s="1"/>
      <c r="C12" s="1"/>
      <c r="D12" s="1"/>
      <c r="E12" s="1"/>
      <c r="F12" s="11" t="s">
        <v>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"/>
    </row>
    <row r="13" spans="1:23" ht="27" customHeight="1">
      <c r="A13" s="1"/>
      <c r="B13" s="15">
        <v>23</v>
      </c>
      <c r="C13" s="15"/>
      <c r="D13" s="15"/>
      <c r="E13" s="16">
        <v>43922</v>
      </c>
      <c r="F13" s="16"/>
      <c r="G13" s="10" t="s">
        <v>13</v>
      </c>
      <c r="H13" s="10"/>
      <c r="I13" s="10"/>
      <c r="J13" s="10" t="s">
        <v>17</v>
      </c>
      <c r="K13" s="10"/>
      <c r="L13" s="10"/>
      <c r="M13" s="10"/>
      <c r="N13" s="17">
        <v>577.54</v>
      </c>
      <c r="O13" s="17"/>
      <c r="P13" s="6">
        <v>0</v>
      </c>
      <c r="Q13" s="17">
        <v>577.54</v>
      </c>
      <c r="R13" s="17"/>
      <c r="S13" s="17"/>
      <c r="T13" s="17"/>
      <c r="U13" s="10" t="s">
        <v>18</v>
      </c>
      <c r="V13" s="10"/>
      <c r="W13" s="1"/>
    </row>
    <row r="14" spans="1:23" ht="27" customHeight="1">
      <c r="A14" s="1"/>
      <c r="B14" s="15">
        <v>24</v>
      </c>
      <c r="C14" s="15"/>
      <c r="D14" s="15"/>
      <c r="E14" s="16">
        <v>43922</v>
      </c>
      <c r="F14" s="16"/>
      <c r="G14" s="10" t="s">
        <v>13</v>
      </c>
      <c r="H14" s="10"/>
      <c r="I14" s="10"/>
      <c r="J14" s="10" t="s">
        <v>19</v>
      </c>
      <c r="K14" s="10"/>
      <c r="L14" s="10"/>
      <c r="M14" s="10"/>
      <c r="N14" s="17">
        <v>3077.76</v>
      </c>
      <c r="O14" s="17"/>
      <c r="P14" s="6">
        <v>0</v>
      </c>
      <c r="Q14" s="17">
        <v>3077.76</v>
      </c>
      <c r="R14" s="17"/>
      <c r="S14" s="17"/>
      <c r="T14" s="17"/>
      <c r="U14" s="10" t="s">
        <v>18</v>
      </c>
      <c r="V14" s="10"/>
      <c r="W14" s="1"/>
    </row>
    <row r="15" spans="1:23" ht="12.75">
      <c r="A15" s="1"/>
      <c r="B15" s="15"/>
      <c r="C15" s="15"/>
      <c r="D15" s="15"/>
      <c r="E15" s="16"/>
      <c r="F15" s="16"/>
      <c r="G15" s="10" t="s">
        <v>3</v>
      </c>
      <c r="H15" s="10"/>
      <c r="I15" s="10"/>
      <c r="J15" s="10" t="s">
        <v>3</v>
      </c>
      <c r="K15" s="10"/>
      <c r="L15" s="10"/>
      <c r="M15" s="10"/>
      <c r="N15" s="17">
        <f>N13+N14</f>
        <v>3655.3</v>
      </c>
      <c r="O15" s="17"/>
      <c r="P15" s="6">
        <v>0</v>
      </c>
      <c r="Q15" s="17">
        <v>3655.3</v>
      </c>
      <c r="R15" s="17"/>
      <c r="S15" s="17"/>
      <c r="T15" s="17"/>
      <c r="U15" s="10" t="s">
        <v>3</v>
      </c>
      <c r="V15" s="10"/>
      <c r="W15" s="1"/>
    </row>
    <row r="16" spans="1:23" ht="12.75">
      <c r="A16" s="1"/>
      <c r="B16" s="4"/>
      <c r="C16" s="4"/>
      <c r="D16" s="4"/>
      <c r="E16" s="5"/>
      <c r="F16" s="5"/>
      <c r="G16" s="2"/>
      <c r="H16" s="2"/>
      <c r="I16" s="2"/>
      <c r="J16" s="2"/>
      <c r="K16" s="2"/>
      <c r="L16" s="2"/>
      <c r="M16" s="2"/>
      <c r="N16" s="6"/>
      <c r="O16" s="6"/>
      <c r="P16" s="6"/>
      <c r="Q16" s="6"/>
      <c r="R16" s="6"/>
      <c r="S16" s="6"/>
      <c r="T16" s="6"/>
      <c r="U16" s="2"/>
      <c r="V16" s="2"/>
      <c r="W16" s="1"/>
    </row>
    <row r="17" spans="1:23" ht="21.75" customHeight="1">
      <c r="A17" s="1"/>
      <c r="B17" s="1"/>
      <c r="C17" s="1"/>
      <c r="D17" s="1"/>
      <c r="E17" s="1"/>
      <c r="F17" s="11" t="s">
        <v>20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"/>
    </row>
    <row r="18" spans="1:23" ht="18" customHeight="1">
      <c r="A18" s="1"/>
      <c r="B18" s="15">
        <v>34</v>
      </c>
      <c r="C18" s="15"/>
      <c r="D18" s="15"/>
      <c r="E18" s="16">
        <v>43920</v>
      </c>
      <c r="F18" s="16"/>
      <c r="G18" s="10" t="s">
        <v>21</v>
      </c>
      <c r="H18" s="10"/>
      <c r="I18" s="10"/>
      <c r="J18" s="10" t="s">
        <v>22</v>
      </c>
      <c r="K18" s="10"/>
      <c r="L18" s="10"/>
      <c r="M18" s="10"/>
      <c r="N18" s="17">
        <v>128.04</v>
      </c>
      <c r="O18" s="17"/>
      <c r="P18" s="6">
        <v>0</v>
      </c>
      <c r="Q18" s="17">
        <v>128.04</v>
      </c>
      <c r="R18" s="17"/>
      <c r="S18" s="17"/>
      <c r="T18" s="17"/>
      <c r="U18" s="10" t="s">
        <v>23</v>
      </c>
      <c r="V18" s="10"/>
      <c r="W18" s="1"/>
    </row>
    <row r="19" spans="1:23" ht="18" customHeight="1">
      <c r="A19" s="1"/>
      <c r="B19" s="15">
        <v>35</v>
      </c>
      <c r="C19" s="15"/>
      <c r="D19" s="15"/>
      <c r="E19" s="16">
        <v>43920</v>
      </c>
      <c r="F19" s="16"/>
      <c r="G19" s="10" t="s">
        <v>21</v>
      </c>
      <c r="H19" s="10"/>
      <c r="I19" s="10"/>
      <c r="J19" s="10" t="s">
        <v>24</v>
      </c>
      <c r="K19" s="10"/>
      <c r="L19" s="10"/>
      <c r="M19" s="10"/>
      <c r="N19" s="17">
        <v>2308.32</v>
      </c>
      <c r="O19" s="17"/>
      <c r="P19" s="6">
        <v>0</v>
      </c>
      <c r="Q19" s="17">
        <v>2308.32</v>
      </c>
      <c r="R19" s="17"/>
      <c r="S19" s="17"/>
      <c r="T19" s="17"/>
      <c r="U19" s="10" t="s">
        <v>23</v>
      </c>
      <c r="V19" s="10"/>
      <c r="W19" s="1"/>
    </row>
    <row r="20" spans="1:23" ht="12.75">
      <c r="A20" s="1"/>
      <c r="B20" s="15">
        <v>36</v>
      </c>
      <c r="C20" s="15"/>
      <c r="D20" s="15"/>
      <c r="E20" s="16">
        <v>43920</v>
      </c>
      <c r="F20" s="16"/>
      <c r="G20" s="10" t="s">
        <v>21</v>
      </c>
      <c r="H20" s="10"/>
      <c r="I20" s="10"/>
      <c r="J20" s="10" t="s">
        <v>25</v>
      </c>
      <c r="K20" s="10"/>
      <c r="L20" s="10"/>
      <c r="M20" s="10"/>
      <c r="N20" s="17">
        <v>1155.08</v>
      </c>
      <c r="O20" s="17"/>
      <c r="P20" s="6">
        <v>0</v>
      </c>
      <c r="Q20" s="17">
        <v>1155.08</v>
      </c>
      <c r="R20" s="17"/>
      <c r="S20" s="17"/>
      <c r="T20" s="17"/>
      <c r="U20" s="10" t="s">
        <v>23</v>
      </c>
      <c r="V20" s="10"/>
      <c r="W20" s="1"/>
    </row>
    <row r="21" spans="1:23" ht="18" customHeight="1">
      <c r="A21" s="1"/>
      <c r="B21" s="15"/>
      <c r="C21" s="15"/>
      <c r="D21" s="15"/>
      <c r="E21" s="16"/>
      <c r="F21" s="16"/>
      <c r="G21" s="10" t="s">
        <v>3</v>
      </c>
      <c r="H21" s="10"/>
      <c r="I21" s="10"/>
      <c r="J21" s="10" t="s">
        <v>3</v>
      </c>
      <c r="K21" s="10"/>
      <c r="L21" s="10"/>
      <c r="M21" s="10"/>
      <c r="N21" s="17">
        <f>N18+N19+N20</f>
        <v>3591.44</v>
      </c>
      <c r="O21" s="17"/>
      <c r="P21" s="6">
        <v>0</v>
      </c>
      <c r="Q21" s="17">
        <v>3591.44</v>
      </c>
      <c r="R21" s="17"/>
      <c r="S21" s="17"/>
      <c r="T21" s="17"/>
      <c r="U21" s="10" t="s">
        <v>3</v>
      </c>
      <c r="V21" s="10"/>
      <c r="W21" s="1"/>
    </row>
    <row r="22" spans="1:23" ht="21.75" customHeight="1">
      <c r="A22" s="1"/>
      <c r="B22" s="1"/>
      <c r="C22" s="1"/>
      <c r="D22" s="1"/>
      <c r="E22" s="1"/>
      <c r="F22" s="11" t="s">
        <v>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"/>
    </row>
    <row r="23" spans="1:23" ht="18" customHeight="1">
      <c r="A23" s="1"/>
      <c r="B23" s="15">
        <v>39</v>
      </c>
      <c r="C23" s="15"/>
      <c r="D23" s="15"/>
      <c r="E23" s="16">
        <v>43923</v>
      </c>
      <c r="F23" s="16"/>
      <c r="G23" s="10" t="s">
        <v>13</v>
      </c>
      <c r="H23" s="10"/>
      <c r="I23" s="10"/>
      <c r="J23" s="10" t="s">
        <v>27</v>
      </c>
      <c r="K23" s="10"/>
      <c r="L23" s="10"/>
      <c r="M23" s="10"/>
      <c r="N23" s="17">
        <v>19.24</v>
      </c>
      <c r="O23" s="17"/>
      <c r="P23" s="6">
        <v>0</v>
      </c>
      <c r="Q23" s="17">
        <v>19.24</v>
      </c>
      <c r="R23" s="17"/>
      <c r="S23" s="17"/>
      <c r="T23" s="17"/>
      <c r="U23" s="10" t="s">
        <v>28</v>
      </c>
      <c r="V23" s="10"/>
      <c r="W23" s="1"/>
    </row>
    <row r="24" spans="1:23" ht="18" customHeight="1">
      <c r="A24" s="1"/>
      <c r="B24" s="15">
        <v>40</v>
      </c>
      <c r="C24" s="15"/>
      <c r="D24" s="15"/>
      <c r="E24" s="16">
        <v>43923</v>
      </c>
      <c r="F24" s="16"/>
      <c r="G24" s="10" t="s">
        <v>13</v>
      </c>
      <c r="H24" s="10"/>
      <c r="I24" s="10"/>
      <c r="J24" s="10" t="s">
        <v>29</v>
      </c>
      <c r="K24" s="10"/>
      <c r="L24" s="10"/>
      <c r="M24" s="10"/>
      <c r="N24" s="17">
        <v>160.3</v>
      </c>
      <c r="O24" s="17"/>
      <c r="P24" s="6">
        <v>0</v>
      </c>
      <c r="Q24" s="17">
        <v>160.3</v>
      </c>
      <c r="R24" s="17"/>
      <c r="S24" s="17"/>
      <c r="T24" s="17"/>
      <c r="U24" s="10" t="s">
        <v>28</v>
      </c>
      <c r="V24" s="10"/>
      <c r="W24" s="1"/>
    </row>
    <row r="25" spans="1:23" ht="12.75">
      <c r="A25" s="1"/>
      <c r="B25" s="15">
        <v>41</v>
      </c>
      <c r="C25" s="15"/>
      <c r="D25" s="15"/>
      <c r="E25" s="16">
        <v>43923</v>
      </c>
      <c r="F25" s="16"/>
      <c r="G25" s="10" t="s">
        <v>13</v>
      </c>
      <c r="H25" s="10"/>
      <c r="I25" s="10"/>
      <c r="J25" s="10" t="s">
        <v>30</v>
      </c>
      <c r="K25" s="10"/>
      <c r="L25" s="10"/>
      <c r="M25" s="10"/>
      <c r="N25" s="17">
        <v>2308.32</v>
      </c>
      <c r="O25" s="17"/>
      <c r="P25" s="6">
        <v>0</v>
      </c>
      <c r="Q25" s="17">
        <v>2308.32</v>
      </c>
      <c r="R25" s="17"/>
      <c r="S25" s="17"/>
      <c r="T25" s="17"/>
      <c r="U25" s="10" t="s">
        <v>28</v>
      </c>
      <c r="V25" s="10"/>
      <c r="W25" s="1"/>
    </row>
    <row r="26" spans="1:23" ht="18" customHeight="1">
      <c r="A26" s="1"/>
      <c r="B26" s="15"/>
      <c r="C26" s="15"/>
      <c r="D26" s="15"/>
      <c r="E26" s="16"/>
      <c r="F26" s="16"/>
      <c r="G26" s="10" t="s">
        <v>3</v>
      </c>
      <c r="H26" s="10"/>
      <c r="I26" s="10"/>
      <c r="J26" s="10" t="s">
        <v>3</v>
      </c>
      <c r="K26" s="10"/>
      <c r="L26" s="10"/>
      <c r="M26" s="10"/>
      <c r="N26" s="17">
        <f>N23+N24+N25</f>
        <v>2487.86</v>
      </c>
      <c r="O26" s="17"/>
      <c r="P26" s="6">
        <v>0</v>
      </c>
      <c r="Q26" s="17">
        <v>2487.86</v>
      </c>
      <c r="R26" s="17"/>
      <c r="S26" s="17"/>
      <c r="T26" s="17"/>
      <c r="U26" s="10" t="s">
        <v>3</v>
      </c>
      <c r="V26" s="10"/>
      <c r="W26" s="1"/>
    </row>
    <row r="27" spans="1:23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>
      <c r="A28" s="1"/>
      <c r="B28" s="1"/>
      <c r="C28" s="1"/>
      <c r="D28" s="1"/>
      <c r="E28" s="1"/>
      <c r="F28" s="11" t="s">
        <v>31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"/>
    </row>
    <row r="29" spans="1:23" ht="12.75">
      <c r="A29" s="1"/>
      <c r="B29" s="15">
        <v>44</v>
      </c>
      <c r="C29" s="15"/>
      <c r="D29" s="15"/>
      <c r="E29" s="16">
        <v>43923</v>
      </c>
      <c r="F29" s="16"/>
      <c r="G29" s="10" t="s">
        <v>13</v>
      </c>
      <c r="H29" s="10"/>
      <c r="I29" s="10"/>
      <c r="J29" s="10" t="s">
        <v>33</v>
      </c>
      <c r="K29" s="10"/>
      <c r="L29" s="10"/>
      <c r="M29" s="10"/>
      <c r="N29" s="17">
        <v>1442.7</v>
      </c>
      <c r="O29" s="17"/>
      <c r="P29" s="6">
        <v>12.82</v>
      </c>
      <c r="Q29" s="17">
        <v>1429.88</v>
      </c>
      <c r="R29" s="17"/>
      <c r="S29" s="17"/>
      <c r="T29" s="17"/>
      <c r="U29" s="10" t="s">
        <v>32</v>
      </c>
      <c r="V29" s="10"/>
      <c r="W29" s="1"/>
    </row>
    <row r="30" spans="1:23" ht="18" customHeight="1">
      <c r="A30" s="1"/>
      <c r="B30" s="15"/>
      <c r="C30" s="15"/>
      <c r="D30" s="15"/>
      <c r="E30" s="16"/>
      <c r="F30" s="16"/>
      <c r="G30" s="10" t="s">
        <v>3</v>
      </c>
      <c r="H30" s="10"/>
      <c r="I30" s="10"/>
      <c r="J30" s="10" t="s">
        <v>3</v>
      </c>
      <c r="K30" s="10"/>
      <c r="L30" s="10"/>
      <c r="M30" s="10"/>
      <c r="N30" s="17">
        <f>N29</f>
        <v>1442.7</v>
      </c>
      <c r="O30" s="17"/>
      <c r="P30" s="6">
        <v>12.82</v>
      </c>
      <c r="Q30" s="17">
        <f>Q29</f>
        <v>1429.88</v>
      </c>
      <c r="R30" s="17"/>
      <c r="S30" s="17"/>
      <c r="T30" s="17"/>
      <c r="U30" s="10" t="s">
        <v>3</v>
      </c>
      <c r="V30" s="10"/>
      <c r="W30" s="1"/>
    </row>
    <row r="31" spans="1:23" ht="15.75">
      <c r="A31" s="1"/>
      <c r="B31" s="1"/>
      <c r="C31" s="1"/>
      <c r="D31" s="1"/>
      <c r="E31" s="1"/>
      <c r="F31" s="11" t="s">
        <v>34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5">
        <v>49</v>
      </c>
      <c r="C33" s="15"/>
      <c r="D33" s="15"/>
      <c r="E33" s="16">
        <v>43931</v>
      </c>
      <c r="F33" s="16"/>
      <c r="G33" s="10" t="s">
        <v>13</v>
      </c>
      <c r="H33" s="10"/>
      <c r="I33" s="10"/>
      <c r="J33" s="10" t="s">
        <v>36</v>
      </c>
      <c r="K33" s="10"/>
      <c r="L33" s="10"/>
      <c r="M33" s="10"/>
      <c r="N33" s="17">
        <v>6982.67</v>
      </c>
      <c r="O33" s="17"/>
      <c r="P33" s="6">
        <v>230.83</v>
      </c>
      <c r="Q33" s="17">
        <v>6751.84</v>
      </c>
      <c r="R33" s="17"/>
      <c r="S33" s="17"/>
      <c r="T33" s="17"/>
      <c r="U33" s="10" t="s">
        <v>35</v>
      </c>
      <c r="V33" s="10"/>
      <c r="W33" s="1"/>
    </row>
    <row r="34" spans="1:23" ht="18" customHeight="1">
      <c r="A34" s="1"/>
      <c r="B34" s="15"/>
      <c r="C34" s="15"/>
      <c r="D34" s="15"/>
      <c r="E34" s="16"/>
      <c r="F34" s="16"/>
      <c r="G34" s="10" t="s">
        <v>3</v>
      </c>
      <c r="H34" s="10"/>
      <c r="I34" s="10"/>
      <c r="J34" s="10" t="s">
        <v>3</v>
      </c>
      <c r="K34" s="10"/>
      <c r="L34" s="10"/>
      <c r="M34" s="10"/>
      <c r="N34" s="17">
        <f>N33</f>
        <v>6982.67</v>
      </c>
      <c r="O34" s="17"/>
      <c r="P34" s="6">
        <v>230.83</v>
      </c>
      <c r="Q34" s="17">
        <f>N34-P34</f>
        <v>6751.84</v>
      </c>
      <c r="R34" s="17"/>
      <c r="S34" s="17"/>
      <c r="T34" s="17"/>
      <c r="U34" s="10" t="s">
        <v>3</v>
      </c>
      <c r="V34" s="10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8" customHeight="1">
      <c r="A36" s="1"/>
      <c r="B36" s="1"/>
      <c r="C36" s="1"/>
      <c r="D36" s="1"/>
      <c r="E36" s="18" t="s">
        <v>37</v>
      </c>
      <c r="F36" s="18"/>
      <c r="G36" s="18"/>
      <c r="H36" s="18"/>
      <c r="I36" s="18"/>
      <c r="J36" s="18"/>
      <c r="K36" s="1"/>
      <c r="L36" s="1"/>
      <c r="M36" s="1"/>
      <c r="N36" s="17">
        <f>N11+N15+N21+N26+N30+N34</f>
        <v>18480.57</v>
      </c>
      <c r="O36" s="17"/>
      <c r="P36" s="6">
        <f>P30+P34</f>
        <v>243.65</v>
      </c>
      <c r="Q36" s="17">
        <f>Q11+Q15+Q21+Q26+Q30+Q34</f>
        <v>18236.920000000002</v>
      </c>
      <c r="R36" s="17"/>
      <c r="S36" s="17"/>
      <c r="T36" s="17"/>
      <c r="U36" s="1"/>
      <c r="V36" s="1"/>
      <c r="W36" s="1"/>
    </row>
    <row r="38" spans="15:21" ht="12.75">
      <c r="O38" s="7">
        <f>N8+N10+N13+N14+N18+N19+N20+N23+N24+N25+N29+N33</f>
        <v>18480.57</v>
      </c>
      <c r="P38" s="7">
        <f>P29+P33</f>
        <v>243.65</v>
      </c>
      <c r="U38" s="7">
        <f>Q8+Q10+Q13+Q14+Q18+Q19+Q20+Q23+Q24+Q25+Q29+Q33</f>
        <v>18236.920000000002</v>
      </c>
    </row>
  </sheetData>
  <mergeCells count="144">
    <mergeCell ref="E36:J36"/>
    <mergeCell ref="N36:O36"/>
    <mergeCell ref="Q36:T36"/>
    <mergeCell ref="B34:D34"/>
    <mergeCell ref="E34:F34"/>
    <mergeCell ref="G34:I34"/>
    <mergeCell ref="J34:M34"/>
    <mergeCell ref="N34:O34"/>
    <mergeCell ref="Q34:T34"/>
    <mergeCell ref="U34:V34"/>
    <mergeCell ref="B33:D33"/>
    <mergeCell ref="E33:F33"/>
    <mergeCell ref="G33:I33"/>
    <mergeCell ref="J33:M33"/>
    <mergeCell ref="N33:O33"/>
    <mergeCell ref="Q33:T33"/>
    <mergeCell ref="U33:V33"/>
    <mergeCell ref="F31:V31"/>
    <mergeCell ref="B30:D30"/>
    <mergeCell ref="E30:F30"/>
    <mergeCell ref="G30:I30"/>
    <mergeCell ref="J30:M30"/>
    <mergeCell ref="N30:O30"/>
    <mergeCell ref="Q30:T30"/>
    <mergeCell ref="U30:V30"/>
    <mergeCell ref="B29:D29"/>
    <mergeCell ref="E29:F29"/>
    <mergeCell ref="G29:I29"/>
    <mergeCell ref="J29:M29"/>
    <mergeCell ref="N29:O29"/>
    <mergeCell ref="Q29:T29"/>
    <mergeCell ref="U29:V29"/>
    <mergeCell ref="F28:V28"/>
    <mergeCell ref="B26:D26"/>
    <mergeCell ref="E26:F26"/>
    <mergeCell ref="G26:I26"/>
    <mergeCell ref="J26:M26"/>
    <mergeCell ref="N26:O26"/>
    <mergeCell ref="Q26:T26"/>
    <mergeCell ref="U26:V26"/>
    <mergeCell ref="N24:O24"/>
    <mergeCell ref="Q24:T24"/>
    <mergeCell ref="U24:V24"/>
    <mergeCell ref="N25:O25"/>
    <mergeCell ref="Q25:T25"/>
    <mergeCell ref="U25:V25"/>
    <mergeCell ref="B25:D25"/>
    <mergeCell ref="E25:F25"/>
    <mergeCell ref="G25:I25"/>
    <mergeCell ref="J25:M25"/>
    <mergeCell ref="B24:D24"/>
    <mergeCell ref="E24:F24"/>
    <mergeCell ref="G24:I24"/>
    <mergeCell ref="J24:M24"/>
    <mergeCell ref="F22:V22"/>
    <mergeCell ref="B23:D23"/>
    <mergeCell ref="E23:F23"/>
    <mergeCell ref="G23:I23"/>
    <mergeCell ref="J23:M23"/>
    <mergeCell ref="N23:O23"/>
    <mergeCell ref="Q23:T23"/>
    <mergeCell ref="U23:V23"/>
    <mergeCell ref="B21:D21"/>
    <mergeCell ref="E21:F21"/>
    <mergeCell ref="G21:I21"/>
    <mergeCell ref="J21:M21"/>
    <mergeCell ref="N21:O21"/>
    <mergeCell ref="Q21:T21"/>
    <mergeCell ref="U21:V21"/>
    <mergeCell ref="N19:O19"/>
    <mergeCell ref="Q19:T19"/>
    <mergeCell ref="U19:V19"/>
    <mergeCell ref="N20:O20"/>
    <mergeCell ref="Q20:T20"/>
    <mergeCell ref="U20:V20"/>
    <mergeCell ref="B20:D20"/>
    <mergeCell ref="E20:F20"/>
    <mergeCell ref="G20:I20"/>
    <mergeCell ref="J20:M20"/>
    <mergeCell ref="B19:D19"/>
    <mergeCell ref="E19:F19"/>
    <mergeCell ref="G19:I19"/>
    <mergeCell ref="J19:M19"/>
    <mergeCell ref="F17:V17"/>
    <mergeCell ref="B18:D18"/>
    <mergeCell ref="E18:F18"/>
    <mergeCell ref="G18:I18"/>
    <mergeCell ref="J18:M18"/>
    <mergeCell ref="N18:O18"/>
    <mergeCell ref="Q18:T18"/>
    <mergeCell ref="U18:V18"/>
    <mergeCell ref="N15:O15"/>
    <mergeCell ref="Q15:T15"/>
    <mergeCell ref="U15:V15"/>
    <mergeCell ref="B15:D15"/>
    <mergeCell ref="E15:F15"/>
    <mergeCell ref="G15:I15"/>
    <mergeCell ref="J15:M15"/>
    <mergeCell ref="N14:O14"/>
    <mergeCell ref="Q14:T14"/>
    <mergeCell ref="U14:V14"/>
    <mergeCell ref="B14:D14"/>
    <mergeCell ref="E14:F14"/>
    <mergeCell ref="G14:I14"/>
    <mergeCell ref="J14:M14"/>
    <mergeCell ref="F12:V12"/>
    <mergeCell ref="B13:D13"/>
    <mergeCell ref="E13:F13"/>
    <mergeCell ref="G13:I13"/>
    <mergeCell ref="J13:M13"/>
    <mergeCell ref="N13:O13"/>
    <mergeCell ref="Q13:T13"/>
    <mergeCell ref="U13:V13"/>
    <mergeCell ref="B11:D11"/>
    <mergeCell ref="E11:F11"/>
    <mergeCell ref="G11:I11"/>
    <mergeCell ref="J11:M11"/>
    <mergeCell ref="N11:O11"/>
    <mergeCell ref="Q11:T11"/>
    <mergeCell ref="U11:V11"/>
    <mergeCell ref="N8:O8"/>
    <mergeCell ref="Q8:T8"/>
    <mergeCell ref="U8:V8"/>
    <mergeCell ref="N10:O10"/>
    <mergeCell ref="Q10:T10"/>
    <mergeCell ref="U10:V10"/>
    <mergeCell ref="B10:D10"/>
    <mergeCell ref="E10:F10"/>
    <mergeCell ref="G10:I10"/>
    <mergeCell ref="J10:M10"/>
    <mergeCell ref="B8:D8"/>
    <mergeCell ref="E8:F8"/>
    <mergeCell ref="G8:I8"/>
    <mergeCell ref="J8:M8"/>
    <mergeCell ref="B2:V2"/>
    <mergeCell ref="B4:V4"/>
    <mergeCell ref="B5:V5"/>
    <mergeCell ref="F7:V7"/>
    <mergeCell ref="Q6:T6"/>
    <mergeCell ref="U6:V6"/>
    <mergeCell ref="C6:F6"/>
    <mergeCell ref="G6:I6"/>
    <mergeCell ref="J6:M6"/>
    <mergeCell ref="N6:O6"/>
  </mergeCells>
  <printOptions/>
  <pageMargins left="0" right="0" top="0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2020-04-14T11:36:15Z</cp:lastPrinted>
  <dcterms:created xsi:type="dcterms:W3CDTF">2020-04-14T11:12:02Z</dcterms:created>
  <dcterms:modified xsi:type="dcterms:W3CDTF">2020-04-14T11:39:51Z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