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'MD_2008'!$8:$8</definedName>
  </definedNames>
  <calcPr fullCalcOnLoad="1"/>
</workbook>
</file>

<file path=xl/sharedStrings.xml><?xml version="1.0" encoding="utf-8"?>
<sst xmlns="http://schemas.openxmlformats.org/spreadsheetml/2006/main" count="78" uniqueCount="43">
  <si>
    <t>CAS-BR</t>
  </si>
  <si>
    <t>DSP02010 - LISTA DE VERIFICARE A FACTURILOR PT. DISPOZITIVE MEDICALE</t>
  </si>
  <si>
    <t>APR2022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</si>
  <si>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</si>
  <si>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</si>
  <si>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</si>
  <si>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</si>
  <si>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</si>
  <si>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</si>
  <si>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</si>
  <si>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</si>
  <si>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ORTOPEDICA SRL</t>
  </si>
  <si>
    <t>1279</t>
  </si>
  <si>
    <t>31.05.2022</t>
  </si>
  <si>
    <t>FEORP00018709</t>
  </si>
  <si>
    <t>NEWMEDICS COM SRL</t>
  </si>
  <si>
    <t>42176</t>
  </si>
  <si>
    <t>1275</t>
  </si>
  <si>
    <t>42177</t>
  </si>
  <si>
    <t>42178</t>
  </si>
  <si>
    <t>MEDICAL EXPRESS SRL</t>
  </si>
  <si>
    <t>1272</t>
  </si>
  <si>
    <t>105329</t>
  </si>
  <si>
    <t>LINDE GAZ ROMANIA SRL</t>
  </si>
  <si>
    <t>1000289639</t>
  </si>
  <si>
    <t>1168</t>
  </si>
  <si>
    <t>1000289640</t>
  </si>
  <si>
    <t>MEDAIR OXYGEN SOLUTION SRL</t>
  </si>
  <si>
    <t>86</t>
  </si>
  <si>
    <t>4526</t>
  </si>
  <si>
    <t>85</t>
  </si>
  <si>
    <t>CRISTALIN IMPORT-EXPORT SRL</t>
  </si>
  <si>
    <t>119</t>
  </si>
  <si>
    <t>4540</t>
  </si>
  <si>
    <t>ORTOPROFIL PROD ROMANIA SRL</t>
  </si>
  <si>
    <t>1280</t>
  </si>
  <si>
    <t>0900251</t>
  </si>
  <si>
    <t>AIR LIQUIDE VITALAIRE ROMANIA SRL</t>
  </si>
  <si>
    <t>1308</t>
  </si>
  <si>
    <t>1059</t>
  </si>
  <si>
    <t>TOTAL GENERAL</t>
  </si>
  <si>
    <t>DIRECTOR GENERAL       Directie economica                  Directia Relatii Contractuale      Intocmit/validare</t>
  </si>
  <si>
    <t xml:space="preserve">DR.NEDELCU  CAMELIA                  EC.BUDES MARIANA                  MARINELA ICHIM                     TIRLEA GABRIELA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</si>
</sst>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#0.00"/>
    <numFmt numFmtId="166" formatCode="dd/mm/yyyy\ hh\.mm\.ss"/>
    <numFmt numFmtId="167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65" fontId="2" fillId="2" borderId="0" xfId="0" applyFont="1" applyBorder="1" applyAlignment="1">
      <alignment horizontal="right" vertical="center" wrapText="1"/>
    </xf>
    <xf numFmtId="2" fontId="1" fillId="2" borderId="0" xfId="0" applyNumberFormat="1" applyFont="1" applyBorder="1" applyAlignment="1">
      <alignment horizontal="left" vertical="top" wrapText="1"/>
    </xf>
    <xf numFmtId="0" fontId="6" fillId="2" borderId="0" xfId="0" applyFont="1" applyBorder="1" applyAlignment="1">
      <alignment horizontal="left" vertical="center" wrapText="1"/>
    </xf>
    <xf numFmtId="165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64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1" fillId="2" borderId="0" xfId="0" applyFont="1" applyBorder="1" applyAlignment="1">
      <alignment horizontal="left" vertical="top" wrapText="1"/>
    </xf>
    <xf numFmtId="0" fontId="6" fillId="2" borderId="0" xfId="0" applyFont="1" applyBorder="1" applyAlignment="1">
      <alignment horizontal="left" vertical="center" wrapText="1"/>
    </xf>
    <xf numFmtId="165" fontId="2" fillId="2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workbookViewId="0" topLeftCell="A46">
      <selection activeCell="T68" sqref="T68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9.00390625" style="0" customWidth="1"/>
    <col min="14" max="14" width="2.140625" style="0" customWidth="1"/>
    <col min="15" max="16" width="9.574218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8.14062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"/>
    </row>
    <row r="5" spans="1:23" ht="18" customHeight="1">
      <c r="A5" s="1"/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"/>
    </row>
    <row r="6" spans="1:2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13" t="s">
        <v>4</v>
      </c>
      <c r="D8" s="13"/>
      <c r="E8" s="13"/>
      <c r="F8" s="13"/>
      <c r="G8" s="11" t="s">
        <v>5</v>
      </c>
      <c r="H8" s="11"/>
      <c r="I8" s="11"/>
      <c r="J8" s="11" t="s">
        <v>6</v>
      </c>
      <c r="K8" s="11"/>
      <c r="L8" s="11"/>
      <c r="M8" s="11"/>
      <c r="N8" s="11" t="s">
        <v>7</v>
      </c>
      <c r="O8" s="11"/>
      <c r="P8" s="2" t="s">
        <v>8</v>
      </c>
      <c r="Q8" s="11" t="s">
        <v>9</v>
      </c>
      <c r="R8" s="11"/>
      <c r="S8" s="11"/>
      <c r="T8" s="11"/>
      <c r="U8" s="12" t="s">
        <v>10</v>
      </c>
      <c r="V8" s="12"/>
      <c r="W8" s="1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75">
      <c r="A11" s="1"/>
      <c r="B11" s="1"/>
      <c r="C11" s="1"/>
      <c r="D11" s="1"/>
      <c r="E11" s="1"/>
      <c r="F11" s="10" t="s">
        <v>11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"/>
    </row>
    <row r="12" spans="1:2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2.5" customHeight="1">
      <c r="A13" s="1"/>
      <c r="B13" s="8">
        <v>16</v>
      </c>
      <c r="C13" s="8"/>
      <c r="D13" s="8"/>
      <c r="E13" s="9">
        <v>44720</v>
      </c>
      <c r="F13" s="9"/>
      <c r="G13" s="7" t="s">
        <v>13</v>
      </c>
      <c r="H13" s="7"/>
      <c r="I13" s="7"/>
      <c r="J13" s="7" t="s">
        <v>14</v>
      </c>
      <c r="K13" s="7"/>
      <c r="L13" s="7"/>
      <c r="M13" s="7"/>
      <c r="N13" s="6">
        <v>248.67</v>
      </c>
      <c r="O13" s="6"/>
      <c r="P13" s="3">
        <v>0</v>
      </c>
      <c r="Q13" s="6">
        <v>248.67</v>
      </c>
      <c r="R13" s="6"/>
      <c r="S13" s="6"/>
      <c r="T13" s="6"/>
      <c r="U13" s="7" t="s">
        <v>12</v>
      </c>
      <c r="V13" s="7"/>
      <c r="W13" s="1"/>
    </row>
    <row r="14" spans="1:23" ht="18" customHeight="1">
      <c r="A14" s="1"/>
      <c r="B14" s="8"/>
      <c r="C14" s="8"/>
      <c r="D14" s="8"/>
      <c r="E14" s="9"/>
      <c r="F14" s="9"/>
      <c r="G14" s="7" t="s">
        <v>3</v>
      </c>
      <c r="H14" s="7"/>
      <c r="I14" s="7"/>
      <c r="J14" s="7" t="s">
        <v>3</v>
      </c>
      <c r="K14" s="7"/>
      <c r="L14" s="7"/>
      <c r="M14" s="7"/>
      <c r="N14" s="6">
        <f>N13</f>
        <v>248.67</v>
      </c>
      <c r="O14" s="6"/>
      <c r="P14" s="3">
        <v>0</v>
      </c>
      <c r="Q14" s="6">
        <f>Q13</f>
        <v>248.67</v>
      </c>
      <c r="R14" s="6"/>
      <c r="S14" s="6"/>
      <c r="T14" s="6"/>
      <c r="U14" s="7" t="s">
        <v>3</v>
      </c>
      <c r="V14" s="7"/>
      <c r="W14" s="1"/>
    </row>
    <row r="15" spans="1:23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>
      <c r="A17" s="1"/>
      <c r="B17" s="1"/>
      <c r="C17" s="1"/>
      <c r="D17" s="1"/>
      <c r="E17" s="1"/>
      <c r="F17" s="10" t="s">
        <v>15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"/>
    </row>
    <row r="18" spans="1:2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8" customHeight="1">
      <c r="A19" s="1"/>
      <c r="B19" s="8">
        <v>18</v>
      </c>
      <c r="C19" s="8"/>
      <c r="D19" s="8"/>
      <c r="E19" s="9">
        <v>44718</v>
      </c>
      <c r="F19" s="9"/>
      <c r="G19" s="7" t="s">
        <v>13</v>
      </c>
      <c r="H19" s="7"/>
      <c r="I19" s="7"/>
      <c r="J19" s="7" t="s">
        <v>16</v>
      </c>
      <c r="K19" s="7"/>
      <c r="L19" s="7"/>
      <c r="M19" s="7"/>
      <c r="N19" s="6">
        <v>3867.8</v>
      </c>
      <c r="O19" s="6"/>
      <c r="P19" s="3">
        <v>0</v>
      </c>
      <c r="Q19" s="6">
        <v>3867.8</v>
      </c>
      <c r="R19" s="6"/>
      <c r="S19" s="6"/>
      <c r="T19" s="6"/>
      <c r="U19" s="7" t="s">
        <v>17</v>
      </c>
      <c r="V19" s="7"/>
      <c r="W19" s="1"/>
    </row>
    <row r="20" spans="1:2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8" customHeight="1">
      <c r="A21" s="1"/>
      <c r="B21" s="8">
        <v>19</v>
      </c>
      <c r="C21" s="8"/>
      <c r="D21" s="8"/>
      <c r="E21" s="9">
        <v>44718</v>
      </c>
      <c r="F21" s="9"/>
      <c r="G21" s="7" t="s">
        <v>13</v>
      </c>
      <c r="H21" s="7"/>
      <c r="I21" s="7"/>
      <c r="J21" s="7" t="s">
        <v>18</v>
      </c>
      <c r="K21" s="7"/>
      <c r="L21" s="7"/>
      <c r="M21" s="7"/>
      <c r="N21" s="6">
        <v>577.45</v>
      </c>
      <c r="O21" s="6"/>
      <c r="P21" s="3">
        <v>0</v>
      </c>
      <c r="Q21" s="6">
        <v>577.45</v>
      </c>
      <c r="R21" s="6"/>
      <c r="S21" s="6"/>
      <c r="T21" s="6"/>
      <c r="U21" s="7" t="s">
        <v>17</v>
      </c>
      <c r="V21" s="7"/>
      <c r="W21" s="1"/>
    </row>
    <row r="22" spans="1:2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8" customHeight="1">
      <c r="A23" s="1"/>
      <c r="B23" s="8">
        <v>20</v>
      </c>
      <c r="C23" s="8"/>
      <c r="D23" s="8"/>
      <c r="E23" s="9">
        <v>44718</v>
      </c>
      <c r="F23" s="9"/>
      <c r="G23" s="7" t="s">
        <v>13</v>
      </c>
      <c r="H23" s="7"/>
      <c r="I23" s="7"/>
      <c r="J23" s="7" t="s">
        <v>19</v>
      </c>
      <c r="K23" s="7"/>
      <c r="L23" s="7"/>
      <c r="M23" s="7"/>
      <c r="N23" s="6">
        <v>109.59</v>
      </c>
      <c r="O23" s="6"/>
      <c r="P23" s="3">
        <v>0</v>
      </c>
      <c r="Q23" s="6">
        <v>109.59</v>
      </c>
      <c r="R23" s="6"/>
      <c r="S23" s="6"/>
      <c r="T23" s="6"/>
      <c r="U23" s="7" t="s">
        <v>17</v>
      </c>
      <c r="V23" s="7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8" customHeight="1">
      <c r="A25" s="1"/>
      <c r="B25" s="8"/>
      <c r="C25" s="8"/>
      <c r="D25" s="8"/>
      <c r="E25" s="9"/>
      <c r="F25" s="9"/>
      <c r="G25" s="7" t="s">
        <v>3</v>
      </c>
      <c r="H25" s="7"/>
      <c r="I25" s="7"/>
      <c r="J25" s="7" t="s">
        <v>3</v>
      </c>
      <c r="K25" s="7"/>
      <c r="L25" s="7"/>
      <c r="M25" s="7"/>
      <c r="N25" s="6">
        <v>4554.84</v>
      </c>
      <c r="O25" s="6"/>
      <c r="P25" s="3">
        <v>0</v>
      </c>
      <c r="Q25" s="6">
        <v>4554.84</v>
      </c>
      <c r="R25" s="6"/>
      <c r="S25" s="6"/>
      <c r="T25" s="6"/>
      <c r="U25" s="7" t="s">
        <v>3</v>
      </c>
      <c r="V25" s="7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>
      <c r="A27" s="1"/>
      <c r="B27" s="1"/>
      <c r="C27" s="1"/>
      <c r="D27" s="1"/>
      <c r="E27" s="1"/>
      <c r="F27" s="10" t="s">
        <v>20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8">
        <v>26</v>
      </c>
      <c r="C29" s="8"/>
      <c r="D29" s="8"/>
      <c r="E29" s="9">
        <v>44718</v>
      </c>
      <c r="F29" s="9"/>
      <c r="G29" s="7" t="s">
        <v>13</v>
      </c>
      <c r="H29" s="7"/>
      <c r="I29" s="7"/>
      <c r="J29" s="7" t="s">
        <v>22</v>
      </c>
      <c r="K29" s="7"/>
      <c r="L29" s="7"/>
      <c r="M29" s="7"/>
      <c r="N29" s="6">
        <v>497.04</v>
      </c>
      <c r="O29" s="6"/>
      <c r="P29" s="3">
        <v>0</v>
      </c>
      <c r="Q29" s="6">
        <v>497.04</v>
      </c>
      <c r="R29" s="6"/>
      <c r="S29" s="6"/>
      <c r="T29" s="6"/>
      <c r="U29" s="7" t="s">
        <v>21</v>
      </c>
      <c r="V29" s="7"/>
      <c r="W29" s="1"/>
    </row>
    <row r="30" spans="1:23" ht="18" customHeight="1">
      <c r="A30" s="1"/>
      <c r="B30" s="8"/>
      <c r="C30" s="8"/>
      <c r="D30" s="8"/>
      <c r="E30" s="9"/>
      <c r="F30" s="9"/>
      <c r="G30" s="7" t="s">
        <v>3</v>
      </c>
      <c r="H30" s="7"/>
      <c r="I30" s="7"/>
      <c r="J30" s="7" t="s">
        <v>3</v>
      </c>
      <c r="K30" s="7"/>
      <c r="L30" s="7"/>
      <c r="M30" s="7"/>
      <c r="N30" s="6">
        <f>N29</f>
        <v>497.04</v>
      </c>
      <c r="O30" s="6"/>
      <c r="P30" s="3">
        <v>0</v>
      </c>
      <c r="Q30" s="6">
        <f>Q29</f>
        <v>497.04</v>
      </c>
      <c r="R30" s="6"/>
      <c r="S30" s="6"/>
      <c r="T30" s="6"/>
      <c r="U30" s="7" t="s">
        <v>3</v>
      </c>
      <c r="V30" s="7"/>
      <c r="W30" s="1"/>
    </row>
    <row r="31" spans="1:23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21.75" customHeight="1">
      <c r="A33" s="1"/>
      <c r="B33" s="1"/>
      <c r="C33" s="1"/>
      <c r="D33" s="1"/>
      <c r="E33" s="1"/>
      <c r="F33" s="10" t="s">
        <v>23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8" customHeight="1">
      <c r="A35" s="1"/>
      <c r="B35" s="8">
        <v>30</v>
      </c>
      <c r="C35" s="8"/>
      <c r="D35" s="8"/>
      <c r="E35" s="9">
        <v>44712</v>
      </c>
      <c r="F35" s="9"/>
      <c r="G35" s="7" t="s">
        <v>13</v>
      </c>
      <c r="H35" s="7"/>
      <c r="I35" s="7"/>
      <c r="J35" s="7" t="s">
        <v>24</v>
      </c>
      <c r="K35" s="7"/>
      <c r="L35" s="7"/>
      <c r="M35" s="7"/>
      <c r="N35" s="6">
        <v>966.95</v>
      </c>
      <c r="O35" s="6"/>
      <c r="P35" s="3">
        <v>0</v>
      </c>
      <c r="Q35" s="6">
        <v>966.95</v>
      </c>
      <c r="R35" s="6"/>
      <c r="S35" s="6"/>
      <c r="T35" s="6"/>
      <c r="U35" s="7" t="s">
        <v>25</v>
      </c>
      <c r="V35" s="7"/>
      <c r="W35" s="1"/>
    </row>
    <row r="36" spans="1:23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8" customHeight="1">
      <c r="A37" s="1"/>
      <c r="B37" s="8">
        <v>31</v>
      </c>
      <c r="C37" s="8"/>
      <c r="D37" s="8"/>
      <c r="E37" s="9">
        <v>44712</v>
      </c>
      <c r="F37" s="9"/>
      <c r="G37" s="7" t="s">
        <v>13</v>
      </c>
      <c r="H37" s="7"/>
      <c r="I37" s="7"/>
      <c r="J37" s="7" t="s">
        <v>26</v>
      </c>
      <c r="K37" s="7"/>
      <c r="L37" s="7"/>
      <c r="M37" s="7"/>
      <c r="N37" s="6">
        <v>2309.8</v>
      </c>
      <c r="O37" s="6"/>
      <c r="P37" s="3">
        <v>0</v>
      </c>
      <c r="Q37" s="6">
        <v>2309.8</v>
      </c>
      <c r="R37" s="6"/>
      <c r="S37" s="6"/>
      <c r="T37" s="6"/>
      <c r="U37" s="7" t="s">
        <v>25</v>
      </c>
      <c r="V37" s="7"/>
      <c r="W37" s="1"/>
    </row>
    <row r="38" spans="1:23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4">
        <f>N35+N37</f>
        <v>3276.75</v>
      </c>
      <c r="P38" s="1"/>
      <c r="Q38" s="1"/>
      <c r="R38" s="1"/>
      <c r="S38" s="1"/>
      <c r="T38" s="4">
        <f>Q35+Q37</f>
        <v>3276.75</v>
      </c>
      <c r="U38" s="1"/>
      <c r="V38" s="1"/>
      <c r="W38" s="1"/>
    </row>
    <row r="39" spans="1:23" ht="21.75" customHeight="1">
      <c r="A39" s="1"/>
      <c r="B39" s="1"/>
      <c r="C39" s="1"/>
      <c r="D39" s="1"/>
      <c r="E39" s="1"/>
      <c r="F39" s="10" t="s">
        <v>27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"/>
    </row>
    <row r="40" spans="1:23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8">
        <v>34</v>
      </c>
      <c r="C41" s="8"/>
      <c r="D41" s="8"/>
      <c r="E41" s="9">
        <v>44718</v>
      </c>
      <c r="F41" s="9"/>
      <c r="G41" s="7" t="s">
        <v>13</v>
      </c>
      <c r="H41" s="7"/>
      <c r="I41" s="7"/>
      <c r="J41" s="7" t="s">
        <v>28</v>
      </c>
      <c r="K41" s="7"/>
      <c r="L41" s="7"/>
      <c r="M41" s="7"/>
      <c r="N41" s="6">
        <v>251.37</v>
      </c>
      <c r="O41" s="6"/>
      <c r="P41" s="3">
        <v>0</v>
      </c>
      <c r="Q41" s="6">
        <v>251.37</v>
      </c>
      <c r="R41" s="6"/>
      <c r="S41" s="6"/>
      <c r="T41" s="6"/>
      <c r="U41" s="7" t="s">
        <v>29</v>
      </c>
      <c r="V41" s="7"/>
      <c r="W41" s="1"/>
    </row>
    <row r="42" spans="1:23" ht="10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8" customHeight="1">
      <c r="A43" s="1"/>
      <c r="B43" s="8">
        <v>35</v>
      </c>
      <c r="C43" s="8"/>
      <c r="D43" s="8"/>
      <c r="E43" s="9">
        <v>44718</v>
      </c>
      <c r="F43" s="9"/>
      <c r="G43" s="7" t="s">
        <v>13</v>
      </c>
      <c r="H43" s="7"/>
      <c r="I43" s="7"/>
      <c r="J43" s="7" t="s">
        <v>30</v>
      </c>
      <c r="K43" s="7"/>
      <c r="L43" s="7"/>
      <c r="M43" s="7"/>
      <c r="N43" s="6">
        <v>3867.8</v>
      </c>
      <c r="O43" s="6"/>
      <c r="P43" s="3">
        <v>0</v>
      </c>
      <c r="Q43" s="6">
        <v>3867.8</v>
      </c>
      <c r="R43" s="6"/>
      <c r="S43" s="6"/>
      <c r="T43" s="6"/>
      <c r="U43" s="7" t="s">
        <v>29</v>
      </c>
      <c r="V43" s="7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8" customHeight="1">
      <c r="A45" s="1"/>
      <c r="B45" s="8"/>
      <c r="C45" s="8"/>
      <c r="D45" s="8"/>
      <c r="E45" s="9"/>
      <c r="F45" s="9"/>
      <c r="G45" s="7" t="s">
        <v>3</v>
      </c>
      <c r="H45" s="7"/>
      <c r="I45" s="7"/>
      <c r="J45" s="7" t="s">
        <v>3</v>
      </c>
      <c r="K45" s="7"/>
      <c r="L45" s="7"/>
      <c r="M45" s="7"/>
      <c r="N45" s="6">
        <f>N41+N43</f>
        <v>4119.17</v>
      </c>
      <c r="O45" s="6"/>
      <c r="P45" s="3">
        <v>0</v>
      </c>
      <c r="Q45" s="6">
        <v>4119.17</v>
      </c>
      <c r="R45" s="6"/>
      <c r="S45" s="6"/>
      <c r="T45" s="6"/>
      <c r="U45" s="7" t="s">
        <v>3</v>
      </c>
      <c r="V45" s="7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1.75" customHeight="1">
      <c r="A47" s="1"/>
      <c r="B47" s="1"/>
      <c r="C47" s="1"/>
      <c r="D47" s="1"/>
      <c r="E47" s="1"/>
      <c r="F47" s="10" t="s">
        <v>31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8" customHeight="1">
      <c r="A49" s="1"/>
      <c r="B49" s="8">
        <v>36</v>
      </c>
      <c r="C49" s="8"/>
      <c r="D49" s="8"/>
      <c r="E49" s="9">
        <v>44718</v>
      </c>
      <c r="F49" s="9"/>
      <c r="G49" s="7" t="s">
        <v>13</v>
      </c>
      <c r="H49" s="7"/>
      <c r="I49" s="7"/>
      <c r="J49" s="7" t="s">
        <v>32</v>
      </c>
      <c r="K49" s="7"/>
      <c r="L49" s="7"/>
      <c r="M49" s="7"/>
      <c r="N49" s="6">
        <v>192.36</v>
      </c>
      <c r="O49" s="6"/>
      <c r="P49" s="3">
        <v>0</v>
      </c>
      <c r="Q49" s="6">
        <v>192.36</v>
      </c>
      <c r="R49" s="6"/>
      <c r="S49" s="6"/>
      <c r="T49" s="6"/>
      <c r="U49" s="7" t="s">
        <v>33</v>
      </c>
      <c r="V49" s="7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8" customHeight="1">
      <c r="A51" s="1"/>
      <c r="B51" s="8"/>
      <c r="C51" s="8"/>
      <c r="D51" s="8"/>
      <c r="E51" s="9"/>
      <c r="F51" s="9"/>
      <c r="G51" s="7" t="s">
        <v>3</v>
      </c>
      <c r="H51" s="7"/>
      <c r="I51" s="7"/>
      <c r="J51" s="7" t="s">
        <v>3</v>
      </c>
      <c r="K51" s="7"/>
      <c r="L51" s="7"/>
      <c r="M51" s="7"/>
      <c r="N51" s="6">
        <v>192.36</v>
      </c>
      <c r="O51" s="6"/>
      <c r="P51" s="3">
        <v>0</v>
      </c>
      <c r="Q51" s="6">
        <v>192.36</v>
      </c>
      <c r="R51" s="6"/>
      <c r="S51" s="6"/>
      <c r="T51" s="6"/>
      <c r="U51" s="7" t="s">
        <v>3</v>
      </c>
      <c r="V51" s="7"/>
      <c r="W51" s="1"/>
    </row>
    <row r="52" spans="1:23" ht="21.75" customHeight="1">
      <c r="A52" s="1"/>
      <c r="B52" s="1"/>
      <c r="C52" s="1"/>
      <c r="D52" s="1"/>
      <c r="E52" s="1"/>
      <c r="F52" s="10" t="s">
        <v>34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"/>
    </row>
    <row r="53" spans="1:2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8" customHeight="1">
      <c r="A54" s="1"/>
      <c r="B54" s="8">
        <v>39</v>
      </c>
      <c r="C54" s="8"/>
      <c r="D54" s="8"/>
      <c r="E54" s="9">
        <v>44712</v>
      </c>
      <c r="F54" s="9"/>
      <c r="G54" s="7" t="s">
        <v>13</v>
      </c>
      <c r="H54" s="7"/>
      <c r="I54" s="7"/>
      <c r="J54" s="7" t="s">
        <v>36</v>
      </c>
      <c r="K54" s="7"/>
      <c r="L54" s="7"/>
      <c r="M54" s="7"/>
      <c r="N54" s="6">
        <v>961.8</v>
      </c>
      <c r="O54" s="6"/>
      <c r="P54" s="3">
        <v>0</v>
      </c>
      <c r="Q54" s="6">
        <v>961.8</v>
      </c>
      <c r="R54" s="6"/>
      <c r="S54" s="6"/>
      <c r="T54" s="6"/>
      <c r="U54" s="7" t="s">
        <v>35</v>
      </c>
      <c r="V54" s="7"/>
      <c r="W54" s="1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8" customHeight="1">
      <c r="A56" s="1"/>
      <c r="B56" s="8"/>
      <c r="C56" s="8"/>
      <c r="D56" s="8"/>
      <c r="E56" s="9"/>
      <c r="F56" s="9"/>
      <c r="G56" s="7" t="s">
        <v>3</v>
      </c>
      <c r="H56" s="7"/>
      <c r="I56" s="7"/>
      <c r="J56" s="7" t="s">
        <v>3</v>
      </c>
      <c r="K56" s="7"/>
      <c r="L56" s="7"/>
      <c r="M56" s="7"/>
      <c r="N56" s="6">
        <f>N54</f>
        <v>961.8</v>
      </c>
      <c r="O56" s="6"/>
      <c r="P56" s="3">
        <v>0</v>
      </c>
      <c r="Q56" s="6">
        <f>Q54</f>
        <v>961.8</v>
      </c>
      <c r="R56" s="6"/>
      <c r="S56" s="6"/>
      <c r="T56" s="6"/>
      <c r="U56" s="7" t="s">
        <v>3</v>
      </c>
      <c r="V56" s="7"/>
      <c r="W56" s="1"/>
    </row>
    <row r="57" spans="1:2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1.75" customHeight="1">
      <c r="A58" s="1"/>
      <c r="B58" s="1"/>
      <c r="C58" s="1"/>
      <c r="D58" s="1"/>
      <c r="E58" s="1"/>
      <c r="F58" s="10" t="s">
        <v>37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"/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8" customHeight="1">
      <c r="A60" s="1"/>
      <c r="B60" s="8">
        <v>42</v>
      </c>
      <c r="C60" s="8"/>
      <c r="D60" s="8"/>
      <c r="E60" s="9">
        <v>44718</v>
      </c>
      <c r="F60" s="9"/>
      <c r="G60" s="7" t="s">
        <v>13</v>
      </c>
      <c r="H60" s="7"/>
      <c r="I60" s="7"/>
      <c r="J60" s="7" t="s">
        <v>39</v>
      </c>
      <c r="K60" s="7"/>
      <c r="L60" s="7"/>
      <c r="M60" s="7"/>
      <c r="N60" s="6">
        <v>5123.19</v>
      </c>
      <c r="O60" s="6"/>
      <c r="P60" s="3">
        <v>0</v>
      </c>
      <c r="Q60" s="6">
        <v>5123.19</v>
      </c>
      <c r="R60" s="6"/>
      <c r="S60" s="6"/>
      <c r="T60" s="6"/>
      <c r="U60" s="7" t="s">
        <v>38</v>
      </c>
      <c r="V60" s="7"/>
      <c r="W60" s="1"/>
    </row>
    <row r="61" spans="1:2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8" customHeight="1">
      <c r="A62" s="1"/>
      <c r="B62" s="8"/>
      <c r="C62" s="8"/>
      <c r="D62" s="8"/>
      <c r="E62" s="9"/>
      <c r="F62" s="9"/>
      <c r="G62" s="7" t="s">
        <v>3</v>
      </c>
      <c r="H62" s="7"/>
      <c r="I62" s="7"/>
      <c r="J62" s="7" t="s">
        <v>3</v>
      </c>
      <c r="K62" s="7"/>
      <c r="L62" s="7"/>
      <c r="M62" s="7"/>
      <c r="N62" s="6">
        <f>N60</f>
        <v>5123.19</v>
      </c>
      <c r="O62" s="6"/>
      <c r="P62" s="3">
        <v>0</v>
      </c>
      <c r="Q62" s="6">
        <f>Q60</f>
        <v>5123.19</v>
      </c>
      <c r="R62" s="6"/>
      <c r="S62" s="6"/>
      <c r="T62" s="6"/>
      <c r="U62" s="7" t="s">
        <v>3</v>
      </c>
      <c r="V62" s="7"/>
      <c r="W62" s="1"/>
    </row>
    <row r="63" spans="1:2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8" customHeight="1">
      <c r="A64" s="1"/>
      <c r="B64" s="1"/>
      <c r="C64" s="1"/>
      <c r="D64" s="1"/>
      <c r="E64" s="5" t="s">
        <v>40</v>
      </c>
      <c r="F64" s="5"/>
      <c r="G64" s="5"/>
      <c r="H64" s="5"/>
      <c r="I64" s="5"/>
      <c r="J64" s="5"/>
      <c r="K64" s="1"/>
      <c r="L64" s="1"/>
      <c r="M64" s="1"/>
      <c r="N64" s="6">
        <f>N13+N19+N21+N23+N29+N35+N37+N41+N43+N49+N54+N60</f>
        <v>18973.82</v>
      </c>
      <c r="O64" s="6"/>
      <c r="P64" s="3">
        <v>0</v>
      </c>
      <c r="Q64" s="6">
        <f>Q13+Q19+Q21+Q23+Q29+Q35+Q37+Q41+Q43+Q49+Q54+Q60</f>
        <v>18973.82</v>
      </c>
      <c r="R64" s="6"/>
      <c r="S64" s="6"/>
      <c r="T64" s="6"/>
      <c r="U64" s="1"/>
      <c r="V64" s="1"/>
      <c r="W64" s="1"/>
    </row>
    <row r="65" spans="1:23" ht="18" customHeight="1">
      <c r="A65" s="16"/>
      <c r="B65" s="16"/>
      <c r="C65" s="16"/>
      <c r="D65" s="16"/>
      <c r="E65" s="17"/>
      <c r="F65" s="17"/>
      <c r="G65" s="17"/>
      <c r="H65" s="17"/>
      <c r="I65" s="17"/>
      <c r="J65" s="17"/>
      <c r="K65" s="16"/>
      <c r="L65" s="16"/>
      <c r="M65" s="16"/>
      <c r="N65" s="18"/>
      <c r="O65" s="18"/>
      <c r="P65" s="18"/>
      <c r="Q65" s="18"/>
      <c r="R65" s="18"/>
      <c r="S65" s="18"/>
      <c r="T65" s="18"/>
      <c r="U65" s="16"/>
      <c r="V65" s="16"/>
      <c r="W65" s="16"/>
    </row>
    <row r="66" spans="1:23" ht="18" customHeight="1">
      <c r="A66" s="16"/>
      <c r="B66" s="16"/>
      <c r="C66" s="16"/>
      <c r="D66" s="16"/>
      <c r="E66" s="17"/>
      <c r="F66" s="17"/>
      <c r="G66" s="17"/>
      <c r="H66" s="17"/>
      <c r="I66" s="17"/>
      <c r="J66" s="17"/>
      <c r="K66" s="16"/>
      <c r="L66" s="16"/>
      <c r="M66" s="16"/>
      <c r="N66" s="18"/>
      <c r="O66" s="18"/>
      <c r="P66" s="18"/>
      <c r="Q66" s="18"/>
      <c r="R66" s="18"/>
      <c r="S66" s="18"/>
      <c r="T66" s="18"/>
      <c r="U66" s="16"/>
      <c r="V66" s="16"/>
      <c r="W66" s="16"/>
    </row>
    <row r="67" spans="1:23" ht="18" customHeight="1">
      <c r="A67" s="16"/>
      <c r="B67" s="16"/>
      <c r="C67" s="16"/>
      <c r="D67" s="16"/>
      <c r="E67" s="17"/>
      <c r="F67" s="17"/>
      <c r="G67" s="17"/>
      <c r="H67" s="17"/>
      <c r="I67" s="17"/>
      <c r="J67" s="17"/>
      <c r="K67" s="16"/>
      <c r="L67" s="16"/>
      <c r="M67" s="16"/>
      <c r="N67" s="18"/>
      <c r="O67" s="18">
        <f>N14+N25+N30+O38+N45+N51+N56+N62</f>
        <v>18973.82</v>
      </c>
      <c r="P67" s="18"/>
      <c r="Q67" s="18"/>
      <c r="R67" s="18"/>
      <c r="S67" s="18"/>
      <c r="T67" s="18">
        <f>Q14+Q25+Q30+T38+Q45+Q51+Q56+Q62</f>
        <v>18973.82</v>
      </c>
      <c r="U67" s="16"/>
      <c r="V67" s="16"/>
      <c r="W67" s="16"/>
    </row>
    <row r="68" spans="1:23" ht="18" customHeight="1">
      <c r="A68" s="16"/>
      <c r="B68" s="16"/>
      <c r="C68" s="16"/>
      <c r="D68" s="16"/>
      <c r="E68" s="17"/>
      <c r="F68" s="17"/>
      <c r="G68" s="17"/>
      <c r="H68" s="17"/>
      <c r="I68" s="17"/>
      <c r="J68" s="17"/>
      <c r="K68" s="16"/>
      <c r="L68" s="16"/>
      <c r="M68" s="16"/>
      <c r="N68" s="18"/>
      <c r="O68" s="18"/>
      <c r="P68" s="18"/>
      <c r="Q68" s="18"/>
      <c r="R68" s="18"/>
      <c r="S68" s="18"/>
      <c r="T68" s="18"/>
      <c r="U68" s="16"/>
      <c r="V68" s="16"/>
      <c r="W68" s="16"/>
    </row>
    <row r="69" spans="1:23" ht="18" customHeight="1">
      <c r="A69" s="16"/>
      <c r="B69" s="16"/>
      <c r="C69" s="16"/>
      <c r="D69" s="16"/>
      <c r="E69" s="17"/>
      <c r="F69" s="17"/>
      <c r="G69" s="17"/>
      <c r="H69" s="17"/>
      <c r="I69" s="17"/>
      <c r="J69" s="17"/>
      <c r="K69" s="16"/>
      <c r="L69" s="16"/>
      <c r="M69" s="16"/>
      <c r="N69" s="18"/>
      <c r="O69" s="18"/>
      <c r="P69" s="18"/>
      <c r="Q69" s="18"/>
      <c r="R69" s="18"/>
      <c r="S69" s="18"/>
      <c r="T69" s="18"/>
      <c r="U69" s="16"/>
      <c r="V69" s="16"/>
      <c r="W69" s="16"/>
    </row>
    <row r="70" spans="1:23" ht="18" customHeight="1">
      <c r="A70" s="16"/>
      <c r="B70" s="16"/>
      <c r="C70" s="16"/>
      <c r="D70" s="16"/>
      <c r="E70" s="17"/>
      <c r="F70" s="17"/>
      <c r="G70" s="17"/>
      <c r="H70" s="17"/>
      <c r="I70" s="17"/>
      <c r="J70" s="17"/>
      <c r="K70" s="16"/>
      <c r="L70" s="16"/>
      <c r="M70" s="16"/>
      <c r="N70" s="18"/>
      <c r="O70" s="18"/>
      <c r="P70" s="18"/>
      <c r="Q70" s="18"/>
      <c r="R70" s="18"/>
      <c r="S70" s="18"/>
      <c r="T70" s="18"/>
      <c r="U70" s="16"/>
      <c r="V70" s="16"/>
      <c r="W70" s="16"/>
    </row>
    <row r="73" ht="12.75">
      <c r="A73" t="s">
        <v>41</v>
      </c>
    </row>
    <row r="74" ht="12.75">
      <c r="A74" t="s">
        <v>42</v>
      </c>
    </row>
  </sheetData>
  <mergeCells count="153">
    <mergeCell ref="B2:V2"/>
    <mergeCell ref="B4:V4"/>
    <mergeCell ref="B5:V5"/>
    <mergeCell ref="F11:V11"/>
    <mergeCell ref="Q8:T8"/>
    <mergeCell ref="U8:V8"/>
    <mergeCell ref="C8:F8"/>
    <mergeCell ref="G8:I8"/>
    <mergeCell ref="J8:M8"/>
    <mergeCell ref="N8:O8"/>
    <mergeCell ref="N14:O14"/>
    <mergeCell ref="Q14:T14"/>
    <mergeCell ref="U14:V14"/>
    <mergeCell ref="B13:D13"/>
    <mergeCell ref="E13:F13"/>
    <mergeCell ref="G13:I13"/>
    <mergeCell ref="J13:M13"/>
    <mergeCell ref="N13:O13"/>
    <mergeCell ref="Q13:T13"/>
    <mergeCell ref="U13:V13"/>
    <mergeCell ref="B14:D14"/>
    <mergeCell ref="E14:F14"/>
    <mergeCell ref="G14:I14"/>
    <mergeCell ref="J14:M14"/>
    <mergeCell ref="F17:V17"/>
    <mergeCell ref="B19:D19"/>
    <mergeCell ref="E19:F19"/>
    <mergeCell ref="G19:I19"/>
    <mergeCell ref="J19:M19"/>
    <mergeCell ref="N19:O19"/>
    <mergeCell ref="Q19:T19"/>
    <mergeCell ref="U19:V19"/>
    <mergeCell ref="B21:D21"/>
    <mergeCell ref="E21:F21"/>
    <mergeCell ref="G21:I21"/>
    <mergeCell ref="J21:M21"/>
    <mergeCell ref="N21:O21"/>
    <mergeCell ref="Q21:T21"/>
    <mergeCell ref="U21:V21"/>
    <mergeCell ref="B23:D23"/>
    <mergeCell ref="E23:F23"/>
    <mergeCell ref="G23:I23"/>
    <mergeCell ref="J23:M23"/>
    <mergeCell ref="N23:O23"/>
    <mergeCell ref="Q23:T23"/>
    <mergeCell ref="U23:V23"/>
    <mergeCell ref="F27:V27"/>
    <mergeCell ref="B25:D25"/>
    <mergeCell ref="E25:F25"/>
    <mergeCell ref="G25:I25"/>
    <mergeCell ref="J25:M25"/>
    <mergeCell ref="N25:O25"/>
    <mergeCell ref="Q25:T25"/>
    <mergeCell ref="U25:V25"/>
    <mergeCell ref="N30:O30"/>
    <mergeCell ref="Q30:T30"/>
    <mergeCell ref="U30:V30"/>
    <mergeCell ref="B29:D29"/>
    <mergeCell ref="E29:F29"/>
    <mergeCell ref="G29:I29"/>
    <mergeCell ref="J29:M29"/>
    <mergeCell ref="N29:O29"/>
    <mergeCell ref="Q29:T29"/>
    <mergeCell ref="U29:V29"/>
    <mergeCell ref="B30:D30"/>
    <mergeCell ref="E30:F30"/>
    <mergeCell ref="G30:I30"/>
    <mergeCell ref="J30:M30"/>
    <mergeCell ref="F33:V33"/>
    <mergeCell ref="B35:D35"/>
    <mergeCell ref="E35:F35"/>
    <mergeCell ref="G35:I35"/>
    <mergeCell ref="J35:M35"/>
    <mergeCell ref="N35:O35"/>
    <mergeCell ref="Q35:T35"/>
    <mergeCell ref="U35:V35"/>
    <mergeCell ref="N37:O37"/>
    <mergeCell ref="Q37:T37"/>
    <mergeCell ref="U37:V37"/>
    <mergeCell ref="B37:D37"/>
    <mergeCell ref="E37:F37"/>
    <mergeCell ref="G37:I37"/>
    <mergeCell ref="J37:M37"/>
    <mergeCell ref="F39:V39"/>
    <mergeCell ref="B41:D41"/>
    <mergeCell ref="E41:F41"/>
    <mergeCell ref="G41:I41"/>
    <mergeCell ref="J41:M41"/>
    <mergeCell ref="N41:O41"/>
    <mergeCell ref="Q41:T41"/>
    <mergeCell ref="U41:V41"/>
    <mergeCell ref="N43:O43"/>
    <mergeCell ref="Q43:T43"/>
    <mergeCell ref="U43:V43"/>
    <mergeCell ref="B43:D43"/>
    <mergeCell ref="E43:F43"/>
    <mergeCell ref="G43:I43"/>
    <mergeCell ref="J43:M43"/>
    <mergeCell ref="N45:O45"/>
    <mergeCell ref="Q45:T45"/>
    <mergeCell ref="U45:V45"/>
    <mergeCell ref="B45:D45"/>
    <mergeCell ref="E45:F45"/>
    <mergeCell ref="G45:I45"/>
    <mergeCell ref="J45:M45"/>
    <mergeCell ref="B49:D49"/>
    <mergeCell ref="E49:F49"/>
    <mergeCell ref="G49:I49"/>
    <mergeCell ref="J49:M49"/>
    <mergeCell ref="N51:O51"/>
    <mergeCell ref="Q51:T51"/>
    <mergeCell ref="U51:V51"/>
    <mergeCell ref="F47:V47"/>
    <mergeCell ref="N49:O49"/>
    <mergeCell ref="Q49:T49"/>
    <mergeCell ref="U49:V49"/>
    <mergeCell ref="B51:D51"/>
    <mergeCell ref="E51:F51"/>
    <mergeCell ref="G51:I51"/>
    <mergeCell ref="J51:M51"/>
    <mergeCell ref="N54:O54"/>
    <mergeCell ref="Q54:T54"/>
    <mergeCell ref="U54:V54"/>
    <mergeCell ref="F52:V52"/>
    <mergeCell ref="B54:D54"/>
    <mergeCell ref="E54:F54"/>
    <mergeCell ref="G54:I54"/>
    <mergeCell ref="J54:M54"/>
    <mergeCell ref="F58:V58"/>
    <mergeCell ref="B56:D56"/>
    <mergeCell ref="E56:F56"/>
    <mergeCell ref="G56:I56"/>
    <mergeCell ref="J56:M56"/>
    <mergeCell ref="N56:O56"/>
    <mergeCell ref="Q56:T56"/>
    <mergeCell ref="U56:V56"/>
    <mergeCell ref="N60:O60"/>
    <mergeCell ref="Q60:T60"/>
    <mergeCell ref="U60:V60"/>
    <mergeCell ref="B60:D60"/>
    <mergeCell ref="E60:F60"/>
    <mergeCell ref="G60:I60"/>
    <mergeCell ref="J60:M60"/>
    <mergeCell ref="U62:V62"/>
    <mergeCell ref="B62:D62"/>
    <mergeCell ref="E62:F62"/>
    <mergeCell ref="G62:I62"/>
    <mergeCell ref="J62:M62"/>
    <mergeCell ref="E64:J64"/>
    <mergeCell ref="N64:O64"/>
    <mergeCell ref="Q64:T64"/>
    <mergeCell ref="N62:O62"/>
    <mergeCell ref="Q62:T62"/>
  </mergeCells>
  <printOptions/>
  <pageMargins left="0" right="0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2022-06-09T12:08:46Z</cp:lastPrinted>
  <dcterms:created xsi:type="dcterms:W3CDTF">2022-06-09T11:25:37Z</dcterms:created>
  <dcterms:modified xsi:type="dcterms:W3CDTF">2022-06-09T12:09:42Z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