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<sst xmlns="http://schemas.openxmlformats.org/spreadsheetml/2006/main" count="68" uniqueCount="37">
  <si>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CAS-BR</t>
  </si>
  <si>
    <t>DSP02010 - LISTA DE VERIFICARE A FACTURILOR PT. DISPOZITIVE MEDICALE</t>
  </si>
  <si>
    <t>MAR2021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</si>
  <si>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</si>
  <si>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</si>
  <si>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</si>
  <si>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</si>
  <si>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</si>
  <si>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</si>
  <si>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</si>
  <si>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</si>
  <si>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</si>
  <si>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</si>
  <si>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29.04.2021</t>
  </si>
  <si>
    <t>FEORP00015278</t>
  </si>
  <si>
    <t>FEORP00015277</t>
  </si>
  <si>
    <t>NEWMEDICS COM SRL</t>
  </si>
  <si>
    <t>30.04.2021</t>
  </si>
  <si>
    <t>34875</t>
  </si>
  <si>
    <t>1275</t>
  </si>
  <si>
    <t>34872</t>
  </si>
  <si>
    <t>34873</t>
  </si>
  <si>
    <t>LINDE GAZ ROMANIA SRL</t>
  </si>
  <si>
    <t>1000179905</t>
  </si>
  <si>
    <t>1168</t>
  </si>
  <si>
    <t>1000179895</t>
  </si>
  <si>
    <t>1000179906</t>
  </si>
  <si>
    <t>MEDAIR OXYGEN SOLUTION SRL</t>
  </si>
  <si>
    <t>41</t>
  </si>
  <si>
    <t>4526</t>
  </si>
  <si>
    <t>ORTOPROFIL PROD ROMANIA SRL</t>
  </si>
  <si>
    <t>1280</t>
  </si>
  <si>
    <t>0900200</t>
  </si>
  <si>
    <t>AIR LIQUIDE VITALAIRE ROMANIA SRL</t>
  </si>
  <si>
    <t>1308</t>
  </si>
  <si>
    <t>638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</si>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</sst>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1" fillId="2" borderId="0" xfId="0" applyNumberFormat="1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31">
      <selection activeCell="A43" sqref="A43:Z4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6.8515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2.140625" style="0" customWidth="1"/>
    <col min="20" max="20" width="5.57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"/>
    </row>
    <row r="5" spans="1:23" ht="18" customHeight="1">
      <c r="A5" s="1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 thickBot="1">
      <c r="A8" s="1"/>
      <c r="B8" s="1"/>
      <c r="C8" s="19" t="s">
        <v>4</v>
      </c>
      <c r="D8" s="19"/>
      <c r="E8" s="19"/>
      <c r="F8" s="19"/>
      <c r="G8" s="17" t="s">
        <v>5</v>
      </c>
      <c r="H8" s="17"/>
      <c r="I8" s="17"/>
      <c r="J8" s="17" t="s">
        <v>6</v>
      </c>
      <c r="K8" s="17"/>
      <c r="L8" s="17"/>
      <c r="M8" s="17"/>
      <c r="N8" s="17" t="s">
        <v>7</v>
      </c>
      <c r="O8" s="17"/>
      <c r="P8" s="3" t="s">
        <v>8</v>
      </c>
      <c r="Q8" s="17" t="s">
        <v>9</v>
      </c>
      <c r="R8" s="17"/>
      <c r="S8" s="17"/>
      <c r="T8" s="17"/>
      <c r="U8" s="18" t="s">
        <v>10</v>
      </c>
      <c r="V8" s="18"/>
      <c r="W8" s="1"/>
    </row>
    <row r="9" spans="1:23" ht="21.75" customHeight="1">
      <c r="A9" s="1"/>
      <c r="B9" s="1"/>
      <c r="C9" s="1"/>
      <c r="D9" s="1"/>
      <c r="E9" s="1"/>
      <c r="F9" s="16" t="s">
        <v>11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"/>
    </row>
    <row r="10" spans="1:23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.5" customHeight="1">
      <c r="A11" s="1"/>
      <c r="B11" s="13">
        <v>18</v>
      </c>
      <c r="C11" s="13"/>
      <c r="D11" s="13"/>
      <c r="E11" s="14">
        <v>44323</v>
      </c>
      <c r="F11" s="14"/>
      <c r="G11" s="15" t="s">
        <v>13</v>
      </c>
      <c r="H11" s="15"/>
      <c r="I11" s="15"/>
      <c r="J11" s="15" t="s">
        <v>14</v>
      </c>
      <c r="K11" s="15"/>
      <c r="L11" s="15"/>
      <c r="M11" s="15"/>
      <c r="N11" s="12">
        <v>577.08</v>
      </c>
      <c r="O11" s="12"/>
      <c r="P11" s="6">
        <v>0</v>
      </c>
      <c r="Q11" s="12">
        <v>577.08</v>
      </c>
      <c r="R11" s="12"/>
      <c r="S11" s="12"/>
      <c r="T11" s="12"/>
      <c r="U11" s="15" t="s">
        <v>12</v>
      </c>
      <c r="V11" s="15"/>
      <c r="W11" s="1"/>
    </row>
    <row r="12" spans="1:23" ht="22.5" customHeight="1">
      <c r="A12" s="1"/>
      <c r="B12" s="13">
        <v>19</v>
      </c>
      <c r="C12" s="13"/>
      <c r="D12" s="13"/>
      <c r="E12" s="14">
        <v>44327</v>
      </c>
      <c r="F12" s="14"/>
      <c r="G12" s="15" t="s">
        <v>13</v>
      </c>
      <c r="H12" s="15"/>
      <c r="I12" s="15"/>
      <c r="J12" s="15" t="s">
        <v>15</v>
      </c>
      <c r="K12" s="15"/>
      <c r="L12" s="15"/>
      <c r="M12" s="15"/>
      <c r="N12" s="12">
        <v>822.73</v>
      </c>
      <c r="O12" s="12"/>
      <c r="P12" s="6">
        <v>0</v>
      </c>
      <c r="Q12" s="12">
        <v>822.73</v>
      </c>
      <c r="R12" s="12"/>
      <c r="S12" s="12"/>
      <c r="T12" s="12"/>
      <c r="U12" s="15" t="s">
        <v>12</v>
      </c>
      <c r="V12" s="15"/>
      <c r="W12" s="1"/>
    </row>
    <row r="13" spans="1:23" ht="18" customHeight="1">
      <c r="A13" s="1"/>
      <c r="B13" s="13"/>
      <c r="C13" s="13"/>
      <c r="D13" s="13"/>
      <c r="E13" s="14"/>
      <c r="F13" s="14"/>
      <c r="G13" s="15" t="s">
        <v>3</v>
      </c>
      <c r="H13" s="15"/>
      <c r="I13" s="15"/>
      <c r="J13" s="15" t="s">
        <v>3</v>
      </c>
      <c r="K13" s="15"/>
      <c r="L13" s="15"/>
      <c r="M13" s="15"/>
      <c r="N13" s="12">
        <f>N11+N12</f>
        <v>1399.81</v>
      </c>
      <c r="O13" s="12"/>
      <c r="P13" s="6">
        <v>0</v>
      </c>
      <c r="Q13" s="12">
        <f>Q11+Q12</f>
        <v>1399.81</v>
      </c>
      <c r="R13" s="12"/>
      <c r="S13" s="12"/>
      <c r="T13" s="12"/>
      <c r="U13" s="15" t="s">
        <v>3</v>
      </c>
      <c r="V13" s="15"/>
      <c r="W13" s="1"/>
    </row>
    <row r="14" spans="1:23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6.25" customHeight="1">
      <c r="A15" s="1"/>
      <c r="B15" s="1"/>
      <c r="C15" s="1"/>
      <c r="D15" s="1"/>
      <c r="E15" s="1"/>
      <c r="F15" s="16" t="s">
        <v>16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"/>
    </row>
    <row r="16" spans="1:23" ht="26.25" customHeight="1">
      <c r="A16" s="1"/>
      <c r="B16" s="13">
        <v>22</v>
      </c>
      <c r="C16" s="13"/>
      <c r="D16" s="13"/>
      <c r="E16" s="14">
        <v>44323</v>
      </c>
      <c r="F16" s="14"/>
      <c r="G16" s="15" t="s">
        <v>17</v>
      </c>
      <c r="H16" s="15"/>
      <c r="I16" s="15"/>
      <c r="J16" s="15" t="s">
        <v>18</v>
      </c>
      <c r="K16" s="15"/>
      <c r="L16" s="15"/>
      <c r="M16" s="15"/>
      <c r="N16" s="12">
        <v>577.54</v>
      </c>
      <c r="O16" s="12"/>
      <c r="P16" s="6">
        <v>0</v>
      </c>
      <c r="Q16" s="12">
        <v>577.54</v>
      </c>
      <c r="R16" s="12"/>
      <c r="S16" s="12"/>
      <c r="T16" s="12"/>
      <c r="U16" s="15" t="s">
        <v>19</v>
      </c>
      <c r="V16" s="15"/>
      <c r="W16" s="1"/>
    </row>
    <row r="17" spans="1:23" ht="18" customHeight="1">
      <c r="A17" s="1"/>
      <c r="B17" s="13">
        <v>23</v>
      </c>
      <c r="C17" s="13"/>
      <c r="D17" s="13"/>
      <c r="E17" s="14">
        <v>44323</v>
      </c>
      <c r="F17" s="14"/>
      <c r="G17" s="15" t="s">
        <v>17</v>
      </c>
      <c r="H17" s="15"/>
      <c r="I17" s="15"/>
      <c r="J17" s="15" t="s">
        <v>20</v>
      </c>
      <c r="K17" s="15"/>
      <c r="L17" s="15"/>
      <c r="M17" s="15"/>
      <c r="N17" s="12">
        <v>4424.28</v>
      </c>
      <c r="O17" s="12"/>
      <c r="P17" s="6">
        <v>0</v>
      </c>
      <c r="Q17" s="12">
        <v>4424.28</v>
      </c>
      <c r="R17" s="12"/>
      <c r="S17" s="12"/>
      <c r="T17" s="12"/>
      <c r="U17" s="15" t="s">
        <v>19</v>
      </c>
      <c r="V17" s="15"/>
      <c r="W17" s="1"/>
    </row>
    <row r="18" spans="1:23" ht="18" customHeight="1">
      <c r="A18" s="1"/>
      <c r="B18" s="13">
        <v>24</v>
      </c>
      <c r="C18" s="13"/>
      <c r="D18" s="13"/>
      <c r="E18" s="14">
        <v>44323</v>
      </c>
      <c r="F18" s="14"/>
      <c r="G18" s="15" t="s">
        <v>17</v>
      </c>
      <c r="H18" s="15"/>
      <c r="I18" s="15"/>
      <c r="J18" s="15" t="s">
        <v>21</v>
      </c>
      <c r="K18" s="15"/>
      <c r="L18" s="15"/>
      <c r="M18" s="15"/>
      <c r="N18" s="12">
        <v>141.06</v>
      </c>
      <c r="O18" s="12"/>
      <c r="P18" s="6">
        <v>0</v>
      </c>
      <c r="Q18" s="12">
        <v>141.06</v>
      </c>
      <c r="R18" s="12"/>
      <c r="S18" s="12"/>
      <c r="T18" s="12"/>
      <c r="U18" s="15" t="s">
        <v>19</v>
      </c>
      <c r="V18" s="15"/>
      <c r="W18" s="1"/>
    </row>
    <row r="19" spans="1:23" ht="18" customHeight="1">
      <c r="A19" s="1"/>
      <c r="B19" s="13"/>
      <c r="C19" s="13"/>
      <c r="D19" s="13"/>
      <c r="E19" s="14"/>
      <c r="F19" s="14"/>
      <c r="G19" s="15" t="s">
        <v>3</v>
      </c>
      <c r="H19" s="15"/>
      <c r="I19" s="15"/>
      <c r="J19" s="15" t="s">
        <v>3</v>
      </c>
      <c r="K19" s="15"/>
      <c r="L19" s="15"/>
      <c r="M19" s="15"/>
      <c r="N19" s="12">
        <f>N16+N17+N18</f>
        <v>5142.88</v>
      </c>
      <c r="O19" s="12"/>
      <c r="P19" s="6">
        <v>0</v>
      </c>
      <c r="Q19" s="12">
        <v>5142.88</v>
      </c>
      <c r="R19" s="12"/>
      <c r="S19" s="12"/>
      <c r="T19" s="12"/>
      <c r="U19" s="15" t="s">
        <v>3</v>
      </c>
      <c r="V19" s="15"/>
      <c r="W19" s="1"/>
    </row>
    <row r="20" spans="1:23" ht="21.75" customHeight="1">
      <c r="A20" s="1"/>
      <c r="B20" s="1"/>
      <c r="C20" s="1"/>
      <c r="D20" s="1"/>
      <c r="E20" s="1"/>
      <c r="F20" s="16" t="s">
        <v>22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"/>
    </row>
    <row r="21" spans="1:23" ht="18" customHeight="1">
      <c r="A21" s="1"/>
      <c r="B21" s="13">
        <v>28</v>
      </c>
      <c r="C21" s="13"/>
      <c r="D21" s="13"/>
      <c r="E21" s="14">
        <v>44323</v>
      </c>
      <c r="F21" s="14"/>
      <c r="G21" s="15" t="s">
        <v>13</v>
      </c>
      <c r="H21" s="15"/>
      <c r="I21" s="15"/>
      <c r="J21" s="15" t="s">
        <v>23</v>
      </c>
      <c r="K21" s="15"/>
      <c r="L21" s="15"/>
      <c r="M21" s="15"/>
      <c r="N21" s="12">
        <v>1731.24</v>
      </c>
      <c r="O21" s="12"/>
      <c r="P21" s="6">
        <v>0</v>
      </c>
      <c r="Q21" s="12">
        <v>1731.24</v>
      </c>
      <c r="R21" s="12"/>
      <c r="S21" s="12"/>
      <c r="T21" s="12"/>
      <c r="U21" s="15" t="s">
        <v>24</v>
      </c>
      <c r="V21" s="15"/>
      <c r="W21" s="1"/>
    </row>
    <row r="22" spans="1:23" ht="18" customHeight="1">
      <c r="A22" s="1"/>
      <c r="B22" s="13">
        <v>29</v>
      </c>
      <c r="C22" s="13"/>
      <c r="D22" s="13"/>
      <c r="E22" s="14">
        <v>44323</v>
      </c>
      <c r="F22" s="14"/>
      <c r="G22" s="15" t="s">
        <v>13</v>
      </c>
      <c r="H22" s="15"/>
      <c r="I22" s="15"/>
      <c r="J22" s="15" t="s">
        <v>25</v>
      </c>
      <c r="K22" s="15"/>
      <c r="L22" s="15"/>
      <c r="M22" s="15"/>
      <c r="N22" s="12">
        <v>577.54</v>
      </c>
      <c r="O22" s="12"/>
      <c r="P22" s="6">
        <v>0</v>
      </c>
      <c r="Q22" s="12">
        <v>577.54</v>
      </c>
      <c r="R22" s="12"/>
      <c r="S22" s="12"/>
      <c r="T22" s="12"/>
      <c r="U22" s="15" t="s">
        <v>24</v>
      </c>
      <c r="V22" s="15"/>
      <c r="W22" s="1"/>
    </row>
    <row r="23" spans="1:23" ht="18" customHeight="1">
      <c r="A23" s="1"/>
      <c r="B23" s="13">
        <v>30</v>
      </c>
      <c r="C23" s="13"/>
      <c r="D23" s="13"/>
      <c r="E23" s="14">
        <v>44323</v>
      </c>
      <c r="F23" s="14"/>
      <c r="G23" s="15" t="s">
        <v>13</v>
      </c>
      <c r="H23" s="15"/>
      <c r="I23" s="15"/>
      <c r="J23" s="15" t="s">
        <v>26</v>
      </c>
      <c r="K23" s="15"/>
      <c r="L23" s="15"/>
      <c r="M23" s="15"/>
      <c r="N23" s="12">
        <v>1155.08</v>
      </c>
      <c r="O23" s="12"/>
      <c r="P23" s="6">
        <v>0</v>
      </c>
      <c r="Q23" s="12">
        <v>1155.08</v>
      </c>
      <c r="R23" s="12"/>
      <c r="S23" s="12"/>
      <c r="T23" s="12"/>
      <c r="U23" s="15" t="s">
        <v>24</v>
      </c>
      <c r="V23" s="15"/>
      <c r="W23" s="1"/>
    </row>
    <row r="24" spans="1:23" ht="18" customHeight="1">
      <c r="A24" s="1"/>
      <c r="B24" s="13"/>
      <c r="C24" s="13"/>
      <c r="D24" s="13"/>
      <c r="E24" s="14"/>
      <c r="F24" s="14"/>
      <c r="G24" s="15" t="s">
        <v>3</v>
      </c>
      <c r="H24" s="15"/>
      <c r="I24" s="15"/>
      <c r="J24" s="15" t="s">
        <v>3</v>
      </c>
      <c r="K24" s="15"/>
      <c r="L24" s="15"/>
      <c r="M24" s="15"/>
      <c r="N24" s="12">
        <f>N21+N22+N23</f>
        <v>3463.8599999999997</v>
      </c>
      <c r="O24" s="12"/>
      <c r="P24" s="6">
        <v>0</v>
      </c>
      <c r="Q24" s="12">
        <v>3463.86</v>
      </c>
      <c r="R24" s="12"/>
      <c r="S24" s="12"/>
      <c r="T24" s="12"/>
      <c r="U24" s="15" t="s">
        <v>3</v>
      </c>
      <c r="V24" s="15"/>
      <c r="W24" s="1"/>
    </row>
    <row r="25" spans="1:23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"/>
      <c r="C26" s="1"/>
      <c r="D26" s="1"/>
      <c r="E26" s="1"/>
      <c r="F26" s="16" t="s">
        <v>27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"/>
    </row>
    <row r="27" spans="1:23" ht="18" customHeight="1">
      <c r="A27" s="1"/>
      <c r="B27" s="13">
        <v>32</v>
      </c>
      <c r="C27" s="13"/>
      <c r="D27" s="13"/>
      <c r="E27" s="14">
        <v>44323</v>
      </c>
      <c r="F27" s="14"/>
      <c r="G27" s="15" t="s">
        <v>17</v>
      </c>
      <c r="H27" s="15"/>
      <c r="I27" s="15"/>
      <c r="J27" s="15" t="s">
        <v>28</v>
      </c>
      <c r="K27" s="15"/>
      <c r="L27" s="15"/>
      <c r="M27" s="15"/>
      <c r="N27" s="12">
        <v>3462.48</v>
      </c>
      <c r="O27" s="12"/>
      <c r="P27" s="6">
        <v>0</v>
      </c>
      <c r="Q27" s="12">
        <v>3462.48</v>
      </c>
      <c r="R27" s="12"/>
      <c r="S27" s="12"/>
      <c r="T27" s="12"/>
      <c r="U27" s="15" t="s">
        <v>29</v>
      </c>
      <c r="V27" s="15"/>
      <c r="W27" s="1"/>
    </row>
    <row r="28" spans="1:23" ht="18" customHeight="1">
      <c r="A28" s="1"/>
      <c r="B28" s="13"/>
      <c r="C28" s="13"/>
      <c r="D28" s="13"/>
      <c r="E28" s="14"/>
      <c r="F28" s="14"/>
      <c r="G28" s="15" t="s">
        <v>3</v>
      </c>
      <c r="H28" s="15"/>
      <c r="I28" s="15"/>
      <c r="J28" s="15" t="s">
        <v>3</v>
      </c>
      <c r="K28" s="15"/>
      <c r="L28" s="15"/>
      <c r="M28" s="15"/>
      <c r="N28" s="12">
        <v>3462.48</v>
      </c>
      <c r="O28" s="12"/>
      <c r="P28" s="6">
        <v>0</v>
      </c>
      <c r="Q28" s="12">
        <v>3462.48</v>
      </c>
      <c r="R28" s="12"/>
      <c r="S28" s="12"/>
      <c r="T28" s="12"/>
      <c r="U28" s="15" t="s">
        <v>3</v>
      </c>
      <c r="V28" s="15"/>
      <c r="W28" s="1"/>
    </row>
    <row r="29" spans="1:23" ht="18" customHeight="1">
      <c r="A29" s="1"/>
      <c r="B29" s="4"/>
      <c r="C29" s="4"/>
      <c r="D29" s="4"/>
      <c r="E29" s="5"/>
      <c r="F29" s="5"/>
      <c r="G29" s="2"/>
      <c r="H29" s="2"/>
      <c r="I29" s="2"/>
      <c r="J29" s="2"/>
      <c r="K29" s="2"/>
      <c r="L29" s="2"/>
      <c r="M29" s="2"/>
      <c r="N29" s="6"/>
      <c r="O29" s="6"/>
      <c r="P29" s="6"/>
      <c r="Q29" s="6"/>
      <c r="R29" s="6"/>
      <c r="S29" s="6"/>
      <c r="T29" s="6"/>
      <c r="U29" s="2"/>
      <c r="V29" s="2"/>
      <c r="W29" s="1"/>
    </row>
    <row r="30" spans="1:23" ht="21.75" customHeight="1">
      <c r="A30" s="1"/>
      <c r="B30" s="1"/>
      <c r="C30" s="1"/>
      <c r="D30" s="1"/>
      <c r="E30" s="1"/>
      <c r="F30" s="16" t="s">
        <v>30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"/>
    </row>
    <row r="31" spans="1:23" ht="49.5" customHeight="1">
      <c r="A31" s="1"/>
      <c r="B31" s="13">
        <v>35</v>
      </c>
      <c r="C31" s="13"/>
      <c r="D31" s="13"/>
      <c r="E31" s="14">
        <v>44315</v>
      </c>
      <c r="F31" s="14"/>
      <c r="G31" s="15" t="s">
        <v>13</v>
      </c>
      <c r="H31" s="15"/>
      <c r="I31" s="15"/>
      <c r="J31" s="15" t="s">
        <v>32</v>
      </c>
      <c r="K31" s="15"/>
      <c r="L31" s="15"/>
      <c r="M31" s="15"/>
      <c r="N31" s="12">
        <v>384.72</v>
      </c>
      <c r="O31" s="12"/>
      <c r="P31" s="6">
        <v>0</v>
      </c>
      <c r="Q31" s="12">
        <v>384.72</v>
      </c>
      <c r="R31" s="12"/>
      <c r="S31" s="12"/>
      <c r="T31" s="12"/>
      <c r="U31" s="15" t="s">
        <v>31</v>
      </c>
      <c r="V31" s="15"/>
      <c r="W31" s="1"/>
    </row>
    <row r="32" spans="1:23" ht="18" customHeight="1">
      <c r="A32" s="1"/>
      <c r="B32" s="13"/>
      <c r="C32" s="13"/>
      <c r="D32" s="13"/>
      <c r="E32" s="14"/>
      <c r="F32" s="14"/>
      <c r="G32" s="15" t="s">
        <v>3</v>
      </c>
      <c r="H32" s="15"/>
      <c r="I32" s="15"/>
      <c r="J32" s="15" t="s">
        <v>3</v>
      </c>
      <c r="K32" s="15"/>
      <c r="L32" s="15"/>
      <c r="M32" s="15"/>
      <c r="N32" s="12">
        <f>N31</f>
        <v>384.72</v>
      </c>
      <c r="O32" s="12"/>
      <c r="P32" s="6">
        <v>0</v>
      </c>
      <c r="Q32" s="12">
        <f>Q31</f>
        <v>384.72</v>
      </c>
      <c r="R32" s="12"/>
      <c r="S32" s="12"/>
      <c r="T32" s="12"/>
      <c r="U32" s="15" t="s">
        <v>3</v>
      </c>
      <c r="V32" s="15"/>
      <c r="W32" s="1"/>
    </row>
    <row r="33" spans="1:23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39" customHeight="1">
      <c r="A34" s="1"/>
      <c r="B34" s="1"/>
      <c r="C34" s="1"/>
      <c r="D34" s="1"/>
      <c r="E34" s="1"/>
      <c r="F34" s="16" t="s">
        <v>33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"/>
    </row>
    <row r="35" spans="1:23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3">
        <v>39</v>
      </c>
      <c r="C36" s="13"/>
      <c r="D36" s="13"/>
      <c r="E36" s="14">
        <v>44323</v>
      </c>
      <c r="F36" s="14"/>
      <c r="G36" s="15" t="s">
        <v>17</v>
      </c>
      <c r="H36" s="15"/>
      <c r="I36" s="15"/>
      <c r="J36" s="15" t="s">
        <v>35</v>
      </c>
      <c r="K36" s="15"/>
      <c r="L36" s="15"/>
      <c r="M36" s="15"/>
      <c r="N36" s="12">
        <v>7021.15</v>
      </c>
      <c r="O36" s="12"/>
      <c r="P36" s="6">
        <v>192.36</v>
      </c>
      <c r="Q36" s="12">
        <f>N36-P36</f>
        <v>6828.79</v>
      </c>
      <c r="R36" s="12"/>
      <c r="S36" s="12"/>
      <c r="T36" s="12"/>
      <c r="U36" s="15" t="s">
        <v>34</v>
      </c>
      <c r="V36" s="15"/>
      <c r="W36" s="1"/>
    </row>
    <row r="37" spans="1:23" ht="18" customHeight="1">
      <c r="A37" s="1"/>
      <c r="B37" s="13"/>
      <c r="C37" s="13"/>
      <c r="D37" s="13"/>
      <c r="E37" s="14"/>
      <c r="F37" s="14"/>
      <c r="G37" s="15" t="s">
        <v>3</v>
      </c>
      <c r="H37" s="15"/>
      <c r="I37" s="15"/>
      <c r="J37" s="15" t="s">
        <v>3</v>
      </c>
      <c r="K37" s="15"/>
      <c r="L37" s="15"/>
      <c r="M37" s="15"/>
      <c r="N37" s="12">
        <f>N36</f>
        <v>7021.15</v>
      </c>
      <c r="O37" s="12"/>
      <c r="P37" s="6">
        <v>0</v>
      </c>
      <c r="Q37" s="12">
        <f>Q36</f>
        <v>6828.79</v>
      </c>
      <c r="R37" s="12"/>
      <c r="S37" s="12"/>
      <c r="T37" s="12"/>
      <c r="U37" s="15" t="s">
        <v>3</v>
      </c>
      <c r="V37" s="15"/>
      <c r="W37" s="1"/>
    </row>
    <row r="38" spans="1:23" ht="18" customHeight="1">
      <c r="A38" s="1"/>
      <c r="B38" s="1"/>
      <c r="C38" s="1"/>
      <c r="D38" s="1"/>
      <c r="E38" s="11" t="s">
        <v>36</v>
      </c>
      <c r="F38" s="11"/>
      <c r="G38" s="11"/>
      <c r="H38" s="11"/>
      <c r="I38" s="11"/>
      <c r="J38" s="11"/>
      <c r="K38" s="1"/>
      <c r="L38" s="1"/>
      <c r="M38" s="1"/>
      <c r="N38" s="12">
        <f>N11+N12+N16+N17+N18+N21+N22+N23+N27+N31+N36</f>
        <v>20874.9</v>
      </c>
      <c r="O38" s="12"/>
      <c r="P38" s="6">
        <f>P36</f>
        <v>192.36</v>
      </c>
      <c r="Q38" s="12">
        <f>Q13+Q19+Q24+Q28+Q32+Q37</f>
        <v>20682.54</v>
      </c>
      <c r="R38" s="12"/>
      <c r="S38" s="12"/>
      <c r="T38" s="12"/>
      <c r="U38" s="1"/>
      <c r="V38" s="1"/>
      <c r="W38" s="1"/>
    </row>
    <row r="39" spans="1:23" ht="4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0"/>
      <c r="V39" s="1"/>
      <c r="W39" s="1"/>
    </row>
    <row r="40" spans="15:21" ht="12.75">
      <c r="O40" s="7">
        <f>N11+N12+N16+N17+N18+N21+N22+N23+N27+N31+N36</f>
        <v>20874.9</v>
      </c>
      <c r="P40" s="9">
        <f>P38</f>
        <v>192.36</v>
      </c>
      <c r="T40" s="8"/>
      <c r="U40" s="7">
        <f>Q13+Q19+Q24+Q28+Q32+Q37</f>
        <v>20682.54</v>
      </c>
    </row>
    <row r="48" ht="12.75">
      <c r="U48" s="7"/>
    </row>
  </sheetData>
  <mergeCells count="137">
    <mergeCell ref="B2:V2"/>
    <mergeCell ref="B4:V4"/>
    <mergeCell ref="B5:V5"/>
    <mergeCell ref="Q8:T8"/>
    <mergeCell ref="U8:V8"/>
    <mergeCell ref="C8:F8"/>
    <mergeCell ref="G8:I8"/>
    <mergeCell ref="J8:M8"/>
    <mergeCell ref="N8:O8"/>
    <mergeCell ref="N11:O11"/>
    <mergeCell ref="Q11:T11"/>
    <mergeCell ref="U11:V11"/>
    <mergeCell ref="F9:V9"/>
    <mergeCell ref="B11:D11"/>
    <mergeCell ref="E11:F11"/>
    <mergeCell ref="G11:I11"/>
    <mergeCell ref="J11:M11"/>
    <mergeCell ref="N12:O12"/>
    <mergeCell ref="Q12:T12"/>
    <mergeCell ref="U12:V12"/>
    <mergeCell ref="B12:D12"/>
    <mergeCell ref="E12:F12"/>
    <mergeCell ref="G12:I12"/>
    <mergeCell ref="J12:M12"/>
    <mergeCell ref="N13:O13"/>
    <mergeCell ref="Q13:T13"/>
    <mergeCell ref="U13:V13"/>
    <mergeCell ref="B13:D13"/>
    <mergeCell ref="E13:F13"/>
    <mergeCell ref="G13:I13"/>
    <mergeCell ref="J13:M13"/>
    <mergeCell ref="F15:V15"/>
    <mergeCell ref="B16:D16"/>
    <mergeCell ref="E16:F16"/>
    <mergeCell ref="G16:I16"/>
    <mergeCell ref="J16:M16"/>
    <mergeCell ref="N16:O16"/>
    <mergeCell ref="Q16:T16"/>
    <mergeCell ref="U16:V16"/>
    <mergeCell ref="B17:D17"/>
    <mergeCell ref="E17:F17"/>
    <mergeCell ref="G17:I17"/>
    <mergeCell ref="J17:M17"/>
    <mergeCell ref="B18:D18"/>
    <mergeCell ref="E18:F18"/>
    <mergeCell ref="G18:I18"/>
    <mergeCell ref="J18:M18"/>
    <mergeCell ref="N19:O19"/>
    <mergeCell ref="Q19:T19"/>
    <mergeCell ref="U19:V19"/>
    <mergeCell ref="N17:O17"/>
    <mergeCell ref="Q17:T17"/>
    <mergeCell ref="U17:V17"/>
    <mergeCell ref="N18:O18"/>
    <mergeCell ref="Q18:T18"/>
    <mergeCell ref="U18:V18"/>
    <mergeCell ref="B19:D19"/>
    <mergeCell ref="E19:F19"/>
    <mergeCell ref="G19:I19"/>
    <mergeCell ref="J19:M19"/>
    <mergeCell ref="F20:V20"/>
    <mergeCell ref="B21:D21"/>
    <mergeCell ref="E21:F21"/>
    <mergeCell ref="G21:I21"/>
    <mergeCell ref="J21:M21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B23:D23"/>
    <mergeCell ref="E23:F23"/>
    <mergeCell ref="G23:I23"/>
    <mergeCell ref="J23:M23"/>
    <mergeCell ref="N23:O23"/>
    <mergeCell ref="Q23:T23"/>
    <mergeCell ref="U23:V23"/>
    <mergeCell ref="F26:V26"/>
    <mergeCell ref="B24:D24"/>
    <mergeCell ref="E24:F24"/>
    <mergeCell ref="G24:I24"/>
    <mergeCell ref="J24:M24"/>
    <mergeCell ref="N24:O24"/>
    <mergeCell ref="Q24:T24"/>
    <mergeCell ref="U24:V24"/>
    <mergeCell ref="N28:O28"/>
    <mergeCell ref="Q28:T28"/>
    <mergeCell ref="U28:V28"/>
    <mergeCell ref="B27:D27"/>
    <mergeCell ref="E27:F27"/>
    <mergeCell ref="G27:I27"/>
    <mergeCell ref="J27:M27"/>
    <mergeCell ref="N27:O27"/>
    <mergeCell ref="Q27:T27"/>
    <mergeCell ref="U27:V27"/>
    <mergeCell ref="B28:D28"/>
    <mergeCell ref="E28:F28"/>
    <mergeCell ref="G28:I28"/>
    <mergeCell ref="J28:M28"/>
    <mergeCell ref="N31:O31"/>
    <mergeCell ref="Q31:T31"/>
    <mergeCell ref="U31:V31"/>
    <mergeCell ref="F30:V30"/>
    <mergeCell ref="B31:D31"/>
    <mergeCell ref="E31:F31"/>
    <mergeCell ref="G31:I31"/>
    <mergeCell ref="J31:M31"/>
    <mergeCell ref="F34:V34"/>
    <mergeCell ref="B32:D32"/>
    <mergeCell ref="E32:F32"/>
    <mergeCell ref="G32:I32"/>
    <mergeCell ref="J32:M32"/>
    <mergeCell ref="N32:O32"/>
    <mergeCell ref="Q32:T32"/>
    <mergeCell ref="U32:V32"/>
    <mergeCell ref="U37:V37"/>
    <mergeCell ref="B36:D36"/>
    <mergeCell ref="E36:F36"/>
    <mergeCell ref="G36:I36"/>
    <mergeCell ref="J36:M36"/>
    <mergeCell ref="N36:O36"/>
    <mergeCell ref="Q36:T36"/>
    <mergeCell ref="U36:V36"/>
    <mergeCell ref="E38:J38"/>
    <mergeCell ref="N38:O38"/>
    <mergeCell ref="Q38:T38"/>
    <mergeCell ref="B37:D37"/>
    <mergeCell ref="E37:F37"/>
    <mergeCell ref="G37:I37"/>
    <mergeCell ref="J37:M37"/>
    <mergeCell ref="N37:O37"/>
    <mergeCell ref="Q37:T37"/>
  </mergeCells>
  <printOptions/>
  <pageMargins left="0" right="0" top="0.7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2021-05-14T08:05:58Z</cp:lastPrinted>
  <dcterms:created xsi:type="dcterms:W3CDTF">2021-05-14T07:44:56Z</dcterms:created>
  <dcterms:modified xsi:type="dcterms:W3CDTF">2021-06-08T13:47:44Z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