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'MD_2008'!$5:$5</definedName>
  </definedNames>
  <calcPr fullCalcOnLoad="1"/>
</workbook>
</file>

<file path=xl/sharedStrings.xml><?xml version="1.0" encoding="utf-8"?>
<sst xmlns="http://schemas.openxmlformats.org/spreadsheetml/2006/main" count="76" uniqueCount="39">
  <si>
    <t>CAS-BR</t>
  </si>
  <si>
    <t>DSP02010 - LISTA DE VERIFICARE A FACTURILOR PT. DISPOZITIVE MEDICALE</t>
  </si>
  <si>
    <t>MAI2018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</si>
  <si>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</si>
  <si>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</si>
  <si>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</si>
  <si>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</si>
  <si>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</si>
  <si>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</si>
  <si>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</si>
  <si>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</si>
  <si>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</si>
  <si>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</si>
  <si>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29.06.2018</t>
  </si>
  <si>
    <t>FEORP00006399</t>
  </si>
  <si>
    <t>NEWMEDICS COM SRL</t>
  </si>
  <si>
    <t>30.06.2018</t>
  </si>
  <si>
    <t>18426</t>
  </si>
  <si>
    <t>1275</t>
  </si>
  <si>
    <t>18427</t>
  </si>
  <si>
    <t>18428</t>
  </si>
  <si>
    <t>LINDE GAZ ROMANIA SRL</t>
  </si>
  <si>
    <t>0072011692</t>
  </si>
  <si>
    <t>1168</t>
  </si>
  <si>
    <t>0072011690</t>
  </si>
  <si>
    <t>0072011697</t>
  </si>
  <si>
    <t>ORTOPROFIL PROD ROMANIA SRL</t>
  </si>
  <si>
    <t>1280</t>
  </si>
  <si>
    <t>0900096</t>
  </si>
  <si>
    <t>AIR LIQUIDE VITALAIRE ROMANIA SRL</t>
  </si>
  <si>
    <t>1308</t>
  </si>
  <si>
    <t>3558</t>
  </si>
  <si>
    <t>4039</t>
  </si>
  <si>
    <t>3384</t>
  </si>
  <si>
    <t>3394</t>
  </si>
  <si>
    <t>3562</t>
  </si>
  <si>
    <t>3290</t>
  </si>
  <si>
    <t>3561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</si>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</sst>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3">
      <selection activeCell="U34" sqref="U3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0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24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"/>
    </row>
    <row r="2" spans="1:23" ht="39.75" customHeight="1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</row>
    <row r="3" spans="1:23" ht="18" customHeight="1">
      <c r="A3" s="1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</row>
    <row r="4" spans="1:23" ht="25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7" customHeight="1" thickBot="1">
      <c r="A5" s="1"/>
      <c r="B5" s="1"/>
      <c r="C5" s="10" t="s">
        <v>4</v>
      </c>
      <c r="D5" s="10"/>
      <c r="E5" s="10"/>
      <c r="F5" s="10"/>
      <c r="G5" s="8" t="s">
        <v>5</v>
      </c>
      <c r="H5" s="8"/>
      <c r="I5" s="8"/>
      <c r="J5" s="8" t="s">
        <v>6</v>
      </c>
      <c r="K5" s="8"/>
      <c r="L5" s="8"/>
      <c r="M5" s="8"/>
      <c r="N5" s="8" t="s">
        <v>7</v>
      </c>
      <c r="O5" s="8"/>
      <c r="P5" s="2" t="s">
        <v>8</v>
      </c>
      <c r="Q5" s="8" t="s">
        <v>9</v>
      </c>
      <c r="R5" s="8"/>
      <c r="S5" s="8"/>
      <c r="T5" s="8"/>
      <c r="U5" s="9" t="s">
        <v>10</v>
      </c>
      <c r="V5" s="9"/>
      <c r="W5" s="1"/>
    </row>
    <row r="6" spans="1:23" ht="19.5" customHeight="1">
      <c r="A6" s="1"/>
      <c r="B6" s="1"/>
      <c r="C6" s="1"/>
      <c r="D6" s="1"/>
      <c r="E6" s="1"/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"/>
    </row>
    <row r="7" spans="1:23" ht="36" customHeight="1">
      <c r="A7" s="1"/>
      <c r="B7" s="12">
        <v>1</v>
      </c>
      <c r="C7" s="12"/>
      <c r="D7" s="12"/>
      <c r="E7" s="13">
        <v>43283</v>
      </c>
      <c r="F7" s="13"/>
      <c r="G7" s="6" t="s">
        <v>13</v>
      </c>
      <c r="H7" s="6"/>
      <c r="I7" s="6"/>
      <c r="J7" s="6" t="s">
        <v>14</v>
      </c>
      <c r="K7" s="6"/>
      <c r="L7" s="6"/>
      <c r="M7" s="6"/>
      <c r="N7" s="11">
        <v>378.5</v>
      </c>
      <c r="O7" s="11"/>
      <c r="P7" s="3">
        <v>0</v>
      </c>
      <c r="Q7" s="11">
        <v>378.5</v>
      </c>
      <c r="R7" s="11"/>
      <c r="S7" s="11"/>
      <c r="T7" s="11"/>
      <c r="U7" s="6" t="s">
        <v>12</v>
      </c>
      <c r="V7" s="6"/>
      <c r="W7" s="1"/>
    </row>
    <row r="8" spans="1:23" ht="18" customHeight="1">
      <c r="A8" s="1"/>
      <c r="B8" s="12"/>
      <c r="C8" s="12"/>
      <c r="D8" s="12"/>
      <c r="E8" s="13"/>
      <c r="F8" s="13"/>
      <c r="G8" s="6" t="s">
        <v>3</v>
      </c>
      <c r="H8" s="6"/>
      <c r="I8" s="6"/>
      <c r="J8" s="6" t="s">
        <v>3</v>
      </c>
      <c r="K8" s="6"/>
      <c r="L8" s="6"/>
      <c r="M8" s="6"/>
      <c r="N8" s="11">
        <f>N7</f>
        <v>378.5</v>
      </c>
      <c r="O8" s="11"/>
      <c r="P8" s="3">
        <v>0</v>
      </c>
      <c r="Q8" s="11">
        <f>Q7</f>
        <v>378.5</v>
      </c>
      <c r="R8" s="11"/>
      <c r="S8" s="11"/>
      <c r="T8" s="11"/>
      <c r="U8" s="6" t="s">
        <v>3</v>
      </c>
      <c r="V8" s="6"/>
      <c r="W8" s="1"/>
    </row>
    <row r="9" spans="1:23" ht="18" customHeight="1">
      <c r="A9" s="1"/>
      <c r="B9" s="1"/>
      <c r="C9" s="1"/>
      <c r="D9" s="1"/>
      <c r="E9" s="1"/>
      <c r="F9" s="7" t="s">
        <v>15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18" customHeight="1">
      <c r="A10" s="1"/>
      <c r="B10" s="12">
        <v>2</v>
      </c>
      <c r="C10" s="12"/>
      <c r="D10" s="12"/>
      <c r="E10" s="13">
        <v>43283</v>
      </c>
      <c r="F10" s="13"/>
      <c r="G10" s="6" t="s">
        <v>16</v>
      </c>
      <c r="H10" s="6"/>
      <c r="I10" s="6"/>
      <c r="J10" s="6" t="s">
        <v>17</v>
      </c>
      <c r="K10" s="6"/>
      <c r="L10" s="6"/>
      <c r="M10" s="6"/>
      <c r="N10" s="11">
        <v>3028</v>
      </c>
      <c r="O10" s="11"/>
      <c r="P10" s="3">
        <v>0</v>
      </c>
      <c r="Q10" s="11">
        <v>3028</v>
      </c>
      <c r="R10" s="11"/>
      <c r="S10" s="11"/>
      <c r="T10" s="11"/>
      <c r="U10" s="6" t="s">
        <v>18</v>
      </c>
      <c r="V10" s="6"/>
      <c r="W10" s="1"/>
    </row>
    <row r="11" spans="1:23" ht="18" customHeight="1">
      <c r="A11" s="1"/>
      <c r="B11" s="12">
        <v>2</v>
      </c>
      <c r="C11" s="12"/>
      <c r="D11" s="12"/>
      <c r="E11" s="13">
        <v>43283</v>
      </c>
      <c r="F11" s="13"/>
      <c r="G11" s="6" t="s">
        <v>16</v>
      </c>
      <c r="H11" s="6"/>
      <c r="I11" s="6"/>
      <c r="J11" s="6" t="s">
        <v>19</v>
      </c>
      <c r="K11" s="6"/>
      <c r="L11" s="6"/>
      <c r="M11" s="6"/>
      <c r="N11" s="11">
        <v>308.09</v>
      </c>
      <c r="O11" s="11"/>
      <c r="P11" s="3">
        <v>0</v>
      </c>
      <c r="Q11" s="11">
        <v>308.09</v>
      </c>
      <c r="R11" s="11"/>
      <c r="S11" s="11"/>
      <c r="T11" s="11"/>
      <c r="U11" s="6" t="s">
        <v>18</v>
      </c>
      <c r="V11" s="6"/>
      <c r="W11" s="1"/>
    </row>
    <row r="12" spans="1:23" ht="18" customHeight="1">
      <c r="A12" s="1"/>
      <c r="B12" s="12">
        <v>2</v>
      </c>
      <c r="C12" s="12"/>
      <c r="D12" s="12"/>
      <c r="E12" s="13">
        <v>43283</v>
      </c>
      <c r="F12" s="13"/>
      <c r="G12" s="6" t="s">
        <v>16</v>
      </c>
      <c r="H12" s="6"/>
      <c r="I12" s="6"/>
      <c r="J12" s="6" t="s">
        <v>20</v>
      </c>
      <c r="K12" s="6"/>
      <c r="L12" s="6"/>
      <c r="M12" s="6"/>
      <c r="N12" s="11">
        <v>577.67</v>
      </c>
      <c r="O12" s="11"/>
      <c r="P12" s="3">
        <v>0</v>
      </c>
      <c r="Q12" s="11">
        <v>577.67</v>
      </c>
      <c r="R12" s="11"/>
      <c r="S12" s="11"/>
      <c r="T12" s="11"/>
      <c r="U12" s="6" t="s">
        <v>18</v>
      </c>
      <c r="V12" s="6"/>
      <c r="W12" s="1"/>
    </row>
    <row r="13" spans="1:23" ht="18" customHeight="1">
      <c r="A13" s="1"/>
      <c r="B13" s="12"/>
      <c r="C13" s="12"/>
      <c r="D13" s="12"/>
      <c r="E13" s="13"/>
      <c r="F13" s="13"/>
      <c r="G13" s="6" t="s">
        <v>3</v>
      </c>
      <c r="H13" s="6"/>
      <c r="I13" s="6"/>
      <c r="J13" s="6" t="s">
        <v>3</v>
      </c>
      <c r="K13" s="6"/>
      <c r="L13" s="6"/>
      <c r="M13" s="6"/>
      <c r="N13" s="11">
        <f>N10+N11+N12</f>
        <v>3913.76</v>
      </c>
      <c r="O13" s="11"/>
      <c r="P13" s="3">
        <v>0</v>
      </c>
      <c r="Q13" s="11">
        <v>3913.76</v>
      </c>
      <c r="R13" s="11"/>
      <c r="S13" s="11"/>
      <c r="T13" s="11"/>
      <c r="U13" s="6" t="s">
        <v>3</v>
      </c>
      <c r="V13" s="6"/>
      <c r="W13" s="1"/>
    </row>
    <row r="14" spans="1:23" ht="18" customHeight="1">
      <c r="A14" s="1"/>
      <c r="B14" s="1"/>
      <c r="C14" s="1"/>
      <c r="D14" s="1"/>
      <c r="E14" s="1"/>
      <c r="F14" s="7" t="s">
        <v>21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ht="18" customHeight="1">
      <c r="A15" s="1"/>
      <c r="B15" s="12">
        <v>5</v>
      </c>
      <c r="C15" s="12"/>
      <c r="D15" s="12"/>
      <c r="E15" s="13">
        <v>43283</v>
      </c>
      <c r="F15" s="13"/>
      <c r="G15" s="6" t="s">
        <v>16</v>
      </c>
      <c r="H15" s="6"/>
      <c r="I15" s="6"/>
      <c r="J15" s="6" t="s">
        <v>22</v>
      </c>
      <c r="K15" s="6"/>
      <c r="L15" s="6"/>
      <c r="M15" s="6"/>
      <c r="N15" s="11">
        <v>2081.75</v>
      </c>
      <c r="O15" s="11"/>
      <c r="P15" s="3">
        <v>0</v>
      </c>
      <c r="Q15" s="11">
        <v>2081.75</v>
      </c>
      <c r="R15" s="11"/>
      <c r="S15" s="11"/>
      <c r="T15" s="11"/>
      <c r="U15" s="6" t="s">
        <v>23</v>
      </c>
      <c r="V15" s="6"/>
      <c r="W15" s="1"/>
    </row>
    <row r="16" spans="1:23" ht="18" customHeight="1">
      <c r="A16" s="1"/>
      <c r="B16" s="12">
        <v>6</v>
      </c>
      <c r="C16" s="12"/>
      <c r="D16" s="12"/>
      <c r="E16" s="13">
        <v>43283</v>
      </c>
      <c r="F16" s="13"/>
      <c r="G16" s="6" t="s">
        <v>16</v>
      </c>
      <c r="H16" s="6"/>
      <c r="I16" s="6"/>
      <c r="J16" s="6" t="s">
        <v>24</v>
      </c>
      <c r="K16" s="6"/>
      <c r="L16" s="6"/>
      <c r="M16" s="6"/>
      <c r="N16" s="11">
        <v>428.88</v>
      </c>
      <c r="O16" s="11"/>
      <c r="P16" s="3">
        <v>0</v>
      </c>
      <c r="Q16" s="11">
        <v>428.88</v>
      </c>
      <c r="R16" s="11"/>
      <c r="S16" s="11"/>
      <c r="T16" s="11"/>
      <c r="U16" s="6" t="s">
        <v>23</v>
      </c>
      <c r="V16" s="6"/>
      <c r="W16" s="1"/>
    </row>
    <row r="17" spans="1:23" ht="18" customHeight="1">
      <c r="A17" s="1"/>
      <c r="B17" s="12">
        <v>7</v>
      </c>
      <c r="C17" s="12"/>
      <c r="D17" s="12"/>
      <c r="E17" s="13">
        <v>43283</v>
      </c>
      <c r="F17" s="13"/>
      <c r="G17" s="6" t="s">
        <v>13</v>
      </c>
      <c r="H17" s="6"/>
      <c r="I17" s="6"/>
      <c r="J17" s="6" t="s">
        <v>25</v>
      </c>
      <c r="K17" s="6"/>
      <c r="L17" s="6"/>
      <c r="M17" s="6"/>
      <c r="N17" s="11">
        <v>577.67</v>
      </c>
      <c r="O17" s="11"/>
      <c r="P17" s="3">
        <v>0</v>
      </c>
      <c r="Q17" s="11">
        <v>577.67</v>
      </c>
      <c r="R17" s="11"/>
      <c r="S17" s="11"/>
      <c r="T17" s="11"/>
      <c r="U17" s="6" t="s">
        <v>23</v>
      </c>
      <c r="V17" s="6"/>
      <c r="W17" s="1"/>
    </row>
    <row r="18" spans="1:23" ht="18" customHeight="1">
      <c r="A18" s="1"/>
      <c r="B18" s="12"/>
      <c r="C18" s="12"/>
      <c r="D18" s="12"/>
      <c r="E18" s="13"/>
      <c r="F18" s="13"/>
      <c r="G18" s="6" t="s">
        <v>3</v>
      </c>
      <c r="H18" s="6"/>
      <c r="I18" s="6"/>
      <c r="J18" s="6" t="s">
        <v>3</v>
      </c>
      <c r="K18" s="6"/>
      <c r="L18" s="6"/>
      <c r="M18" s="6"/>
      <c r="N18" s="11">
        <f>N15+N16+N17</f>
        <v>3088.3</v>
      </c>
      <c r="O18" s="11"/>
      <c r="P18" s="3">
        <v>0</v>
      </c>
      <c r="Q18" s="11">
        <v>3088.3</v>
      </c>
      <c r="R18" s="11"/>
      <c r="S18" s="11"/>
      <c r="T18" s="11"/>
      <c r="U18" s="6" t="s">
        <v>3</v>
      </c>
      <c r="V18" s="6"/>
      <c r="W18" s="1"/>
    </row>
    <row r="19" spans="1:23" ht="28.5" customHeight="1">
      <c r="A19" s="1"/>
      <c r="B19" s="1"/>
      <c r="C19" s="1"/>
      <c r="D19" s="1"/>
      <c r="E19" s="1"/>
      <c r="F19" s="7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"/>
    </row>
    <row r="20" spans="1:23" ht="18" customHeight="1">
      <c r="A20" s="1"/>
      <c r="B20" s="12">
        <v>8</v>
      </c>
      <c r="C20" s="12"/>
      <c r="D20" s="12"/>
      <c r="E20" s="13">
        <v>43280</v>
      </c>
      <c r="F20" s="13"/>
      <c r="G20" s="6" t="s">
        <v>13</v>
      </c>
      <c r="H20" s="6"/>
      <c r="I20" s="6"/>
      <c r="J20" s="6" t="s">
        <v>28</v>
      </c>
      <c r="K20" s="6"/>
      <c r="L20" s="6"/>
      <c r="M20" s="6"/>
      <c r="N20" s="11">
        <v>2649.5</v>
      </c>
      <c r="O20" s="11"/>
      <c r="P20" s="3">
        <v>0</v>
      </c>
      <c r="Q20" s="11">
        <v>2649.5</v>
      </c>
      <c r="R20" s="11"/>
      <c r="S20" s="11"/>
      <c r="T20" s="11"/>
      <c r="U20" s="6" t="s">
        <v>27</v>
      </c>
      <c r="V20" s="6"/>
      <c r="W20" s="1"/>
    </row>
    <row r="21" spans="1:23" ht="18" customHeight="1">
      <c r="A21" s="1"/>
      <c r="B21" s="12"/>
      <c r="C21" s="12"/>
      <c r="D21" s="12"/>
      <c r="E21" s="13"/>
      <c r="F21" s="13"/>
      <c r="G21" s="6" t="s">
        <v>3</v>
      </c>
      <c r="H21" s="6"/>
      <c r="I21" s="6"/>
      <c r="J21" s="6" t="s">
        <v>3</v>
      </c>
      <c r="K21" s="6"/>
      <c r="L21" s="6"/>
      <c r="M21" s="6"/>
      <c r="N21" s="11">
        <f>N20</f>
        <v>2649.5</v>
      </c>
      <c r="O21" s="11"/>
      <c r="P21" s="3">
        <v>0</v>
      </c>
      <c r="Q21" s="11">
        <f>Q20</f>
        <v>2649.5</v>
      </c>
      <c r="R21" s="11"/>
      <c r="S21" s="11"/>
      <c r="T21" s="11"/>
      <c r="U21" s="6" t="s">
        <v>3</v>
      </c>
      <c r="V21" s="6"/>
      <c r="W21" s="1"/>
    </row>
    <row r="22" spans="1:23" ht="26.25" customHeight="1">
      <c r="A22" s="1"/>
      <c r="B22" s="1"/>
      <c r="C22" s="1"/>
      <c r="D22" s="1"/>
      <c r="E22" s="1"/>
      <c r="F22" s="7" t="s">
        <v>29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"/>
    </row>
    <row r="23" spans="1:23" ht="18" customHeight="1">
      <c r="A23" s="1"/>
      <c r="B23" s="12">
        <v>13</v>
      </c>
      <c r="C23" s="12"/>
      <c r="D23" s="12"/>
      <c r="E23" s="13">
        <v>43283</v>
      </c>
      <c r="F23" s="13"/>
      <c r="G23" s="6" t="s">
        <v>16</v>
      </c>
      <c r="H23" s="6"/>
      <c r="I23" s="6"/>
      <c r="J23" s="6" t="s">
        <v>31</v>
      </c>
      <c r="K23" s="6"/>
      <c r="L23" s="6"/>
      <c r="M23" s="6"/>
      <c r="N23" s="11">
        <v>182.94</v>
      </c>
      <c r="O23" s="11"/>
      <c r="P23" s="3">
        <v>0</v>
      </c>
      <c r="Q23" s="11">
        <v>182.94</v>
      </c>
      <c r="R23" s="11"/>
      <c r="S23" s="11"/>
      <c r="T23" s="11"/>
      <c r="U23" s="6" t="s">
        <v>30</v>
      </c>
      <c r="V23" s="6"/>
      <c r="W23" s="1"/>
    </row>
    <row r="24" spans="1:23" ht="18" customHeight="1">
      <c r="A24" s="1"/>
      <c r="B24" s="12">
        <v>15</v>
      </c>
      <c r="C24" s="12"/>
      <c r="D24" s="12"/>
      <c r="E24" s="13">
        <v>43283</v>
      </c>
      <c r="F24" s="13"/>
      <c r="G24" s="6" t="s">
        <v>16</v>
      </c>
      <c r="H24" s="6"/>
      <c r="I24" s="6"/>
      <c r="J24" s="6" t="s">
        <v>32</v>
      </c>
      <c r="K24" s="6"/>
      <c r="L24" s="6"/>
      <c r="M24" s="6"/>
      <c r="N24" s="11">
        <v>7759.25</v>
      </c>
      <c r="O24" s="11"/>
      <c r="P24" s="3">
        <v>0</v>
      </c>
      <c r="Q24" s="11">
        <v>7759.25</v>
      </c>
      <c r="R24" s="11"/>
      <c r="S24" s="11"/>
      <c r="T24" s="11"/>
      <c r="U24" s="6" t="s">
        <v>30</v>
      </c>
      <c r="V24" s="6"/>
      <c r="W24" s="1"/>
    </row>
    <row r="25" spans="1:23" ht="18" customHeight="1">
      <c r="A25" s="1"/>
      <c r="B25" s="12">
        <v>16</v>
      </c>
      <c r="C25" s="12"/>
      <c r="D25" s="12"/>
      <c r="E25" s="13">
        <v>43283</v>
      </c>
      <c r="F25" s="13"/>
      <c r="G25" s="6" t="s">
        <v>16</v>
      </c>
      <c r="H25" s="6"/>
      <c r="I25" s="6"/>
      <c r="J25" s="6" t="s">
        <v>33</v>
      </c>
      <c r="K25" s="6"/>
      <c r="L25" s="6"/>
      <c r="M25" s="6"/>
      <c r="N25" s="11">
        <v>164.02</v>
      </c>
      <c r="O25" s="11"/>
      <c r="P25" s="3">
        <v>0</v>
      </c>
      <c r="Q25" s="11">
        <v>164.02</v>
      </c>
      <c r="R25" s="11"/>
      <c r="S25" s="11"/>
      <c r="T25" s="11"/>
      <c r="U25" s="6" t="s">
        <v>30</v>
      </c>
      <c r="V25" s="6"/>
      <c r="W25" s="1"/>
    </row>
    <row r="26" spans="1:23" ht="18" customHeight="1">
      <c r="A26" s="1"/>
      <c r="B26" s="12">
        <v>17</v>
      </c>
      <c r="C26" s="12"/>
      <c r="D26" s="12"/>
      <c r="E26" s="13">
        <v>43283</v>
      </c>
      <c r="F26" s="13"/>
      <c r="G26" s="6" t="s">
        <v>16</v>
      </c>
      <c r="H26" s="6"/>
      <c r="I26" s="6"/>
      <c r="J26" s="6" t="s">
        <v>34</v>
      </c>
      <c r="K26" s="6"/>
      <c r="L26" s="6"/>
      <c r="M26" s="6"/>
      <c r="N26" s="11">
        <v>157.71</v>
      </c>
      <c r="O26" s="11"/>
      <c r="P26" s="3">
        <v>12.62</v>
      </c>
      <c r="Q26" s="11">
        <v>145.09</v>
      </c>
      <c r="R26" s="11"/>
      <c r="S26" s="11"/>
      <c r="T26" s="11"/>
      <c r="U26" s="6" t="s">
        <v>30</v>
      </c>
      <c r="V26" s="6"/>
      <c r="W26" s="1"/>
    </row>
    <row r="27" spans="1:23" ht="18" customHeight="1">
      <c r="A27" s="1"/>
      <c r="B27" s="12">
        <v>18</v>
      </c>
      <c r="C27" s="12"/>
      <c r="D27" s="12"/>
      <c r="E27" s="13">
        <v>43283</v>
      </c>
      <c r="F27" s="13"/>
      <c r="G27" s="6" t="s">
        <v>16</v>
      </c>
      <c r="H27" s="6"/>
      <c r="I27" s="6"/>
      <c r="J27" s="6" t="s">
        <v>35</v>
      </c>
      <c r="K27" s="6"/>
      <c r="L27" s="6"/>
      <c r="M27" s="6"/>
      <c r="N27" s="11">
        <v>182.94</v>
      </c>
      <c r="O27" s="11"/>
      <c r="P27" s="3">
        <v>0</v>
      </c>
      <c r="Q27" s="11">
        <v>182.94</v>
      </c>
      <c r="R27" s="11"/>
      <c r="S27" s="11"/>
      <c r="T27" s="11"/>
      <c r="U27" s="6" t="s">
        <v>30</v>
      </c>
      <c r="V27" s="6"/>
      <c r="W27" s="1"/>
    </row>
    <row r="28" spans="1:23" ht="18" customHeight="1">
      <c r="A28" s="1"/>
      <c r="B28" s="12">
        <v>19</v>
      </c>
      <c r="C28" s="12"/>
      <c r="D28" s="12"/>
      <c r="E28" s="13">
        <v>43283</v>
      </c>
      <c r="F28" s="13"/>
      <c r="G28" s="6" t="s">
        <v>16</v>
      </c>
      <c r="H28" s="6"/>
      <c r="I28" s="6"/>
      <c r="J28" s="6" t="s">
        <v>36</v>
      </c>
      <c r="K28" s="6"/>
      <c r="L28" s="6"/>
      <c r="M28" s="6"/>
      <c r="N28" s="11">
        <v>170.32</v>
      </c>
      <c r="O28" s="11"/>
      <c r="P28" s="3">
        <v>0</v>
      </c>
      <c r="Q28" s="11">
        <v>170.32</v>
      </c>
      <c r="R28" s="11"/>
      <c r="S28" s="11"/>
      <c r="T28" s="11"/>
      <c r="U28" s="6" t="s">
        <v>30</v>
      </c>
      <c r="V28" s="6"/>
      <c r="W28" s="1"/>
    </row>
    <row r="29" spans="1:23" ht="18" customHeight="1">
      <c r="A29" s="1"/>
      <c r="B29" s="12">
        <v>20</v>
      </c>
      <c r="C29" s="12"/>
      <c r="D29" s="12"/>
      <c r="E29" s="13">
        <v>43283</v>
      </c>
      <c r="F29" s="13"/>
      <c r="G29" s="6" t="s">
        <v>16</v>
      </c>
      <c r="H29" s="6"/>
      <c r="I29" s="6"/>
      <c r="J29" s="6" t="s">
        <v>37</v>
      </c>
      <c r="K29" s="6"/>
      <c r="L29" s="6"/>
      <c r="M29" s="6"/>
      <c r="N29" s="11">
        <v>182.94</v>
      </c>
      <c r="O29" s="11"/>
      <c r="P29" s="3">
        <v>0</v>
      </c>
      <c r="Q29" s="11">
        <v>182.94</v>
      </c>
      <c r="R29" s="11"/>
      <c r="S29" s="11"/>
      <c r="T29" s="11"/>
      <c r="U29" s="6" t="s">
        <v>30</v>
      </c>
      <c r="V29" s="6"/>
      <c r="W29" s="1"/>
    </row>
    <row r="30" spans="1:23" ht="18" customHeight="1">
      <c r="A30" s="1"/>
      <c r="B30" s="12"/>
      <c r="C30" s="12"/>
      <c r="D30" s="12"/>
      <c r="E30" s="13"/>
      <c r="F30" s="13"/>
      <c r="G30" s="6" t="s">
        <v>3</v>
      </c>
      <c r="H30" s="6"/>
      <c r="I30" s="6"/>
      <c r="J30" s="6" t="s">
        <v>3</v>
      </c>
      <c r="K30" s="6"/>
      <c r="L30" s="6"/>
      <c r="M30" s="6"/>
      <c r="N30" s="11">
        <f>N23+N24+N25+N26+N27+N28+N29</f>
        <v>8800.12</v>
      </c>
      <c r="O30" s="11"/>
      <c r="P30" s="3">
        <f>P26</f>
        <v>12.62</v>
      </c>
      <c r="Q30" s="11">
        <f>Q23+Q24+Q25+Q26+Q27+Q28+Q29</f>
        <v>8787.5</v>
      </c>
      <c r="R30" s="11"/>
      <c r="S30" s="11"/>
      <c r="T30" s="11"/>
      <c r="U30" s="6" t="s">
        <v>3</v>
      </c>
      <c r="V30" s="6"/>
      <c r="W30" s="1"/>
    </row>
    <row r="32" ht="12.75">
      <c r="F32" t="s">
        <v>38</v>
      </c>
    </row>
    <row r="33" spans="15:21" ht="12.75">
      <c r="O33" s="14">
        <f>N8+N13+N18+N21+N30</f>
        <v>18830.18</v>
      </c>
      <c r="P33" s="15">
        <f>P30</f>
        <v>12.62</v>
      </c>
      <c r="U33" s="14">
        <f>Q8+Q13+Q18+Q21+Q30</f>
        <v>18817.56</v>
      </c>
    </row>
  </sheetData>
  <mergeCells count="154">
    <mergeCell ref="N30:O30"/>
    <mergeCell ref="Q30:T30"/>
    <mergeCell ref="U30:V30"/>
    <mergeCell ref="B30:D30"/>
    <mergeCell ref="E30:F30"/>
    <mergeCell ref="G30:I30"/>
    <mergeCell ref="J30:M30"/>
    <mergeCell ref="N29:O29"/>
    <mergeCell ref="Q29:T29"/>
    <mergeCell ref="U29:V29"/>
    <mergeCell ref="B29:D29"/>
    <mergeCell ref="E29:F29"/>
    <mergeCell ref="G29:I29"/>
    <mergeCell ref="J29:M29"/>
    <mergeCell ref="N27:O27"/>
    <mergeCell ref="Q27:T27"/>
    <mergeCell ref="U27:V27"/>
    <mergeCell ref="B28:D28"/>
    <mergeCell ref="E28:F28"/>
    <mergeCell ref="G28:I28"/>
    <mergeCell ref="J28:M28"/>
    <mergeCell ref="N28:O28"/>
    <mergeCell ref="Q28:T28"/>
    <mergeCell ref="U28:V28"/>
    <mergeCell ref="B27:D27"/>
    <mergeCell ref="E27:F27"/>
    <mergeCell ref="G27:I27"/>
    <mergeCell ref="J27:M27"/>
    <mergeCell ref="N25:O25"/>
    <mergeCell ref="Q25:T25"/>
    <mergeCell ref="U25:V25"/>
    <mergeCell ref="B26:D26"/>
    <mergeCell ref="E26:F26"/>
    <mergeCell ref="G26:I26"/>
    <mergeCell ref="J26:M26"/>
    <mergeCell ref="N26:O26"/>
    <mergeCell ref="Q26:T26"/>
    <mergeCell ref="U26:V26"/>
    <mergeCell ref="B25:D25"/>
    <mergeCell ref="E25:F25"/>
    <mergeCell ref="G25:I25"/>
    <mergeCell ref="J25:M25"/>
    <mergeCell ref="B24:D24"/>
    <mergeCell ref="E24:F24"/>
    <mergeCell ref="G24:I24"/>
    <mergeCell ref="J24:M24"/>
    <mergeCell ref="N24:O24"/>
    <mergeCell ref="Q24:T24"/>
    <mergeCell ref="U24:V24"/>
    <mergeCell ref="F22:V22"/>
    <mergeCell ref="N23:O23"/>
    <mergeCell ref="Q23:T23"/>
    <mergeCell ref="U23:V23"/>
    <mergeCell ref="B23:D23"/>
    <mergeCell ref="E23:F23"/>
    <mergeCell ref="G23:I23"/>
    <mergeCell ref="J23:M23"/>
    <mergeCell ref="N21:O21"/>
    <mergeCell ref="Q21:T21"/>
    <mergeCell ref="U21:V21"/>
    <mergeCell ref="B21:D21"/>
    <mergeCell ref="E21:F21"/>
    <mergeCell ref="G21:I21"/>
    <mergeCell ref="J21:M21"/>
    <mergeCell ref="N20:O20"/>
    <mergeCell ref="Q20:T20"/>
    <mergeCell ref="U20:V20"/>
    <mergeCell ref="B20:D20"/>
    <mergeCell ref="E20:F20"/>
    <mergeCell ref="G20:I20"/>
    <mergeCell ref="J20:M20"/>
    <mergeCell ref="F19:V19"/>
    <mergeCell ref="B18:D18"/>
    <mergeCell ref="E18:F18"/>
    <mergeCell ref="G18:I18"/>
    <mergeCell ref="J18:M18"/>
    <mergeCell ref="N18:O18"/>
    <mergeCell ref="Q18:T18"/>
    <mergeCell ref="U18:V18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B16:D16"/>
    <mergeCell ref="E16:F16"/>
    <mergeCell ref="G16:I16"/>
    <mergeCell ref="J16:M16"/>
    <mergeCell ref="F14:V14"/>
    <mergeCell ref="B15:D15"/>
    <mergeCell ref="E15:F15"/>
    <mergeCell ref="G15:I15"/>
    <mergeCell ref="J15:M15"/>
    <mergeCell ref="N15:O15"/>
    <mergeCell ref="Q15:T15"/>
    <mergeCell ref="U15:V15"/>
    <mergeCell ref="B13:D13"/>
    <mergeCell ref="E13:F13"/>
    <mergeCell ref="G13:I13"/>
    <mergeCell ref="J13:M13"/>
    <mergeCell ref="N13:O13"/>
    <mergeCell ref="Q13:T13"/>
    <mergeCell ref="U13:V13"/>
    <mergeCell ref="N11:O11"/>
    <mergeCell ref="Q11:T11"/>
    <mergeCell ref="U11:V11"/>
    <mergeCell ref="N12:O12"/>
    <mergeCell ref="Q12:T12"/>
    <mergeCell ref="U12:V12"/>
    <mergeCell ref="B12:D12"/>
    <mergeCell ref="E12:F12"/>
    <mergeCell ref="G12:I12"/>
    <mergeCell ref="J12:M12"/>
    <mergeCell ref="B11:D11"/>
    <mergeCell ref="E11:F11"/>
    <mergeCell ref="G11:I11"/>
    <mergeCell ref="J11:M11"/>
    <mergeCell ref="F9:V9"/>
    <mergeCell ref="B10:D10"/>
    <mergeCell ref="E10:F10"/>
    <mergeCell ref="G10:I10"/>
    <mergeCell ref="J10:M10"/>
    <mergeCell ref="N10:O10"/>
    <mergeCell ref="Q10:T10"/>
    <mergeCell ref="U10:V10"/>
    <mergeCell ref="B8:D8"/>
    <mergeCell ref="E8:F8"/>
    <mergeCell ref="G8:I8"/>
    <mergeCell ref="J8:M8"/>
    <mergeCell ref="N8:O8"/>
    <mergeCell ref="Q8:T8"/>
    <mergeCell ref="U8:V8"/>
    <mergeCell ref="B7:D7"/>
    <mergeCell ref="E7:F7"/>
    <mergeCell ref="G7:I7"/>
    <mergeCell ref="J7:M7"/>
    <mergeCell ref="N7:O7"/>
    <mergeCell ref="Q7:T7"/>
    <mergeCell ref="U7:V7"/>
    <mergeCell ref="B1:V1"/>
    <mergeCell ref="B2:V2"/>
    <mergeCell ref="B3:V3"/>
    <mergeCell ref="F6:V6"/>
    <mergeCell ref="Q5:T5"/>
    <mergeCell ref="U5:V5"/>
    <mergeCell ref="C5:F5"/>
    <mergeCell ref="G5:I5"/>
    <mergeCell ref="J5:M5"/>
    <mergeCell ref="N5:O5"/>
  </mergeCells>
  <printOptions/>
  <pageMargins left="0.15748031496062992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2018-07-12T08:47:13Z</cp:lastPrinted>
  <dcterms:created xsi:type="dcterms:W3CDTF">2018-07-11T13:43:44Z</dcterms:created>
  <dcterms:modified xsi:type="dcterms:W3CDTF">2018-07-12T09:44:17Z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