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<sst xmlns="http://schemas.openxmlformats.org/spreadsheetml/2006/main" count="67" uniqueCount="36">
  <si>
    <t>CAS-BR</t>
  </si>
  <si>
    <t>DSP02010 - LISTA DE VERIFICARE A FACTURILOR PT. DISPOZITIVE MEDICALE</t>
  </si>
  <si>
    <t>DEC2022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</si>
  <si>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</si>
  <si>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</si>
  <si>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</si>
  <si>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</si>
  <si>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</si>
  <si>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</si>
  <si>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</si>
  <si>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</si>
  <si>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NEWMEDICS COM SRL</t>
  </si>
  <si>
    <t>31.01.2023</t>
  </si>
  <si>
    <t>46222</t>
  </si>
  <si>
    <t>1275</t>
  </si>
  <si>
    <t>46223</t>
  </si>
  <si>
    <t>46220</t>
  </si>
  <si>
    <t>46221</t>
  </si>
  <si>
    <t>LINDE GAZ ROMANIA SRL</t>
  </si>
  <si>
    <t>30.01.2023</t>
  </si>
  <si>
    <t>1000348654</t>
  </si>
  <si>
    <t>1168</t>
  </si>
  <si>
    <t>1000348652</t>
  </si>
  <si>
    <t>1000348653</t>
  </si>
  <si>
    <t>MEDAIR OXYGEN SOLUTION SRL</t>
  </si>
  <si>
    <t>105</t>
  </si>
  <si>
    <t>4526</t>
  </si>
  <si>
    <t>104</t>
  </si>
  <si>
    <t>ORTOPROFIL PROD ROMANIA SRL</t>
  </si>
  <si>
    <t>1280</t>
  </si>
  <si>
    <t>0900282</t>
  </si>
  <si>
    <t>AIR LIQUIDE VITALAIRE ROMANIA SRL</t>
  </si>
  <si>
    <t>1308</t>
  </si>
  <si>
    <t>121</t>
  </si>
  <si>
    <t>120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</si>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</sst>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workbookViewId="0" topLeftCell="A31">
      <selection activeCell="A66" sqref="A66:X68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"/>
    </row>
    <row r="5" spans="1:23" ht="18" customHeight="1">
      <c r="A5" s="1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0" t="s">
        <v>4</v>
      </c>
      <c r="D8" s="10"/>
      <c r="E8" s="10"/>
      <c r="F8" s="10"/>
      <c r="G8" s="8" t="s">
        <v>5</v>
      </c>
      <c r="H8" s="8"/>
      <c r="I8" s="8"/>
      <c r="J8" s="8" t="s">
        <v>6</v>
      </c>
      <c r="K8" s="8"/>
      <c r="L8" s="8"/>
      <c r="M8" s="8"/>
      <c r="N8" s="8" t="s">
        <v>7</v>
      </c>
      <c r="O8" s="8"/>
      <c r="P8" s="2" t="s">
        <v>8</v>
      </c>
      <c r="Q8" s="8" t="s">
        <v>9</v>
      </c>
      <c r="R8" s="8"/>
      <c r="S8" s="8"/>
      <c r="T8" s="8"/>
      <c r="U8" s="9" t="s">
        <v>10</v>
      </c>
      <c r="V8" s="9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1.75" customHeight="1">
      <c r="A11" s="1"/>
      <c r="B11" s="1"/>
      <c r="C11" s="1"/>
      <c r="D11" s="1"/>
      <c r="E11" s="1"/>
      <c r="F11" s="11" t="s">
        <v>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2">
        <v>16</v>
      </c>
      <c r="C13" s="12"/>
      <c r="D13" s="12"/>
      <c r="E13" s="13">
        <v>44964</v>
      </c>
      <c r="F13" s="13"/>
      <c r="G13" s="7" t="s">
        <v>12</v>
      </c>
      <c r="H13" s="7"/>
      <c r="I13" s="7"/>
      <c r="J13" s="7" t="s">
        <v>13</v>
      </c>
      <c r="K13" s="7"/>
      <c r="L13" s="7"/>
      <c r="M13" s="7"/>
      <c r="N13" s="14">
        <v>577.45</v>
      </c>
      <c r="O13" s="14"/>
      <c r="P13" s="3">
        <v>0</v>
      </c>
      <c r="Q13" s="14">
        <v>577.45</v>
      </c>
      <c r="R13" s="14"/>
      <c r="S13" s="14"/>
      <c r="T13" s="14"/>
      <c r="U13" s="7" t="s">
        <v>14</v>
      </c>
      <c r="V13" s="7"/>
      <c r="W13" s="1"/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" customHeight="1">
      <c r="A15" s="1"/>
      <c r="B15" s="12">
        <v>17</v>
      </c>
      <c r="C15" s="12"/>
      <c r="D15" s="12"/>
      <c r="E15" s="13">
        <v>44964</v>
      </c>
      <c r="F15" s="13"/>
      <c r="G15" s="7" t="s">
        <v>12</v>
      </c>
      <c r="H15" s="7"/>
      <c r="I15" s="7"/>
      <c r="J15" s="7" t="s">
        <v>15</v>
      </c>
      <c r="K15" s="7"/>
      <c r="L15" s="7"/>
      <c r="M15" s="7"/>
      <c r="N15" s="14">
        <v>96.75</v>
      </c>
      <c r="O15" s="14"/>
      <c r="P15" s="3">
        <v>0</v>
      </c>
      <c r="Q15" s="14">
        <v>96.75</v>
      </c>
      <c r="R15" s="14"/>
      <c r="S15" s="14"/>
      <c r="T15" s="14"/>
      <c r="U15" s="7" t="s">
        <v>14</v>
      </c>
      <c r="V15" s="7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" customHeight="1">
      <c r="A17" s="1"/>
      <c r="B17" s="12">
        <v>18</v>
      </c>
      <c r="C17" s="12"/>
      <c r="D17" s="12"/>
      <c r="E17" s="13">
        <v>44964</v>
      </c>
      <c r="F17" s="13"/>
      <c r="G17" s="7" t="s">
        <v>12</v>
      </c>
      <c r="H17" s="7"/>
      <c r="I17" s="7"/>
      <c r="J17" s="7" t="s">
        <v>16</v>
      </c>
      <c r="K17" s="7"/>
      <c r="L17" s="7"/>
      <c r="M17" s="7"/>
      <c r="N17" s="14">
        <v>2127.29</v>
      </c>
      <c r="O17" s="14"/>
      <c r="P17" s="3">
        <f>N17-Q17</f>
        <v>90.25</v>
      </c>
      <c r="Q17" s="14">
        <v>2037.04</v>
      </c>
      <c r="R17" s="14"/>
      <c r="S17" s="14"/>
      <c r="T17" s="14"/>
      <c r="U17" s="7" t="s">
        <v>14</v>
      </c>
      <c r="V17" s="7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>
      <c r="A19" s="1"/>
      <c r="B19" s="12">
        <v>19</v>
      </c>
      <c r="C19" s="12"/>
      <c r="D19" s="12"/>
      <c r="E19" s="13">
        <v>44964</v>
      </c>
      <c r="F19" s="13"/>
      <c r="G19" s="7" t="s">
        <v>12</v>
      </c>
      <c r="H19" s="7"/>
      <c r="I19" s="7"/>
      <c r="J19" s="7" t="s">
        <v>17</v>
      </c>
      <c r="K19" s="7"/>
      <c r="L19" s="7"/>
      <c r="M19" s="7"/>
      <c r="N19" s="14">
        <v>186.94</v>
      </c>
      <c r="O19" s="14"/>
      <c r="P19" s="3">
        <v>0</v>
      </c>
      <c r="Q19" s="14">
        <v>186.94</v>
      </c>
      <c r="R19" s="14"/>
      <c r="S19" s="14"/>
      <c r="T19" s="14"/>
      <c r="U19" s="7" t="s">
        <v>14</v>
      </c>
      <c r="V19" s="7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5" ht="18" customHeight="1">
      <c r="A21" s="1"/>
      <c r="B21" s="12"/>
      <c r="C21" s="12"/>
      <c r="D21" s="12"/>
      <c r="E21" s="13"/>
      <c r="F21" s="13"/>
      <c r="G21" s="7" t="s">
        <v>3</v>
      </c>
      <c r="H21" s="7"/>
      <c r="I21" s="7"/>
      <c r="J21" s="7" t="s">
        <v>3</v>
      </c>
      <c r="K21" s="7"/>
      <c r="L21" s="7"/>
      <c r="M21" s="7"/>
      <c r="N21" s="14">
        <f>N13+N15+N17+N19</f>
        <v>2988.43</v>
      </c>
      <c r="O21" s="14"/>
      <c r="P21" s="3">
        <f>P17</f>
        <v>90.25</v>
      </c>
      <c r="Q21" s="14">
        <f>Q13+Q15+Q17+Q19</f>
        <v>2898.18</v>
      </c>
      <c r="R21" s="14"/>
      <c r="S21" s="14"/>
      <c r="T21" s="14"/>
      <c r="U21" s="7" t="s">
        <v>3</v>
      </c>
      <c r="V21" s="7"/>
      <c r="W21" s="1"/>
      <c r="Y21" s="4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>
      <c r="A23" s="1"/>
      <c r="B23" s="1"/>
      <c r="C23" s="1"/>
      <c r="D23" s="1"/>
      <c r="E23" s="1"/>
      <c r="F23" s="11" t="s">
        <v>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2">
        <v>25</v>
      </c>
      <c r="C25" s="12"/>
      <c r="D25" s="12"/>
      <c r="E25" s="13">
        <v>44964</v>
      </c>
      <c r="F25" s="13"/>
      <c r="G25" s="7" t="s">
        <v>19</v>
      </c>
      <c r="H25" s="7"/>
      <c r="I25" s="7"/>
      <c r="J25" s="7" t="s">
        <v>20</v>
      </c>
      <c r="K25" s="7"/>
      <c r="L25" s="7"/>
      <c r="M25" s="7"/>
      <c r="N25" s="14">
        <v>103.01</v>
      </c>
      <c r="O25" s="14"/>
      <c r="P25" s="3">
        <v>0</v>
      </c>
      <c r="Q25" s="14">
        <v>103.01</v>
      </c>
      <c r="R25" s="14"/>
      <c r="S25" s="14"/>
      <c r="T25" s="14"/>
      <c r="U25" s="7" t="s">
        <v>21</v>
      </c>
      <c r="V25" s="7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2">
        <v>26</v>
      </c>
      <c r="C27" s="12"/>
      <c r="D27" s="12"/>
      <c r="E27" s="13">
        <v>44964</v>
      </c>
      <c r="F27" s="13"/>
      <c r="G27" s="7" t="s">
        <v>19</v>
      </c>
      <c r="H27" s="7"/>
      <c r="I27" s="7"/>
      <c r="J27" s="7" t="s">
        <v>22</v>
      </c>
      <c r="K27" s="7"/>
      <c r="L27" s="7"/>
      <c r="M27" s="7"/>
      <c r="N27" s="14">
        <v>1160.34</v>
      </c>
      <c r="O27" s="14"/>
      <c r="P27" s="3">
        <v>0</v>
      </c>
      <c r="Q27" s="14">
        <v>1160.34</v>
      </c>
      <c r="R27" s="14"/>
      <c r="S27" s="14"/>
      <c r="T27" s="14"/>
      <c r="U27" s="7" t="s">
        <v>21</v>
      </c>
      <c r="V27" s="7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8" customHeight="1">
      <c r="A29" s="1"/>
      <c r="B29" s="12">
        <v>27</v>
      </c>
      <c r="C29" s="12"/>
      <c r="D29" s="12"/>
      <c r="E29" s="13">
        <v>44964</v>
      </c>
      <c r="F29" s="13"/>
      <c r="G29" s="7" t="s">
        <v>19</v>
      </c>
      <c r="H29" s="7"/>
      <c r="I29" s="7"/>
      <c r="J29" s="7" t="s">
        <v>23</v>
      </c>
      <c r="K29" s="7"/>
      <c r="L29" s="7"/>
      <c r="M29" s="7"/>
      <c r="N29" s="14">
        <v>2309.8</v>
      </c>
      <c r="O29" s="14"/>
      <c r="P29" s="3">
        <f>N29-Q29</f>
        <v>481.21000000000026</v>
      </c>
      <c r="Q29" s="14">
        <v>1828.59</v>
      </c>
      <c r="R29" s="14"/>
      <c r="S29" s="14"/>
      <c r="T29" s="14"/>
      <c r="U29" s="7" t="s">
        <v>21</v>
      </c>
      <c r="V29" s="7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6" ht="18" customHeight="1">
      <c r="A31" s="1"/>
      <c r="B31" s="12"/>
      <c r="C31" s="12"/>
      <c r="D31" s="12"/>
      <c r="E31" s="13"/>
      <c r="F31" s="13"/>
      <c r="G31" s="7" t="s">
        <v>3</v>
      </c>
      <c r="H31" s="7"/>
      <c r="I31" s="7"/>
      <c r="J31" s="7" t="s">
        <v>3</v>
      </c>
      <c r="K31" s="7"/>
      <c r="L31" s="7"/>
      <c r="M31" s="7"/>
      <c r="N31" s="14">
        <f>N25+N27+N29</f>
        <v>3573.15</v>
      </c>
      <c r="O31" s="14"/>
      <c r="P31" s="3">
        <f>P29</f>
        <v>481.21000000000026</v>
      </c>
      <c r="Q31" s="14">
        <f>Q25+Q27+Q29</f>
        <v>3091.9399999999996</v>
      </c>
      <c r="R31" s="14"/>
      <c r="S31" s="14"/>
      <c r="T31" s="14"/>
      <c r="U31" s="7" t="s">
        <v>3</v>
      </c>
      <c r="V31" s="7"/>
      <c r="W31" s="1"/>
      <c r="Z31" s="4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>
      <c r="A33" s="1"/>
      <c r="B33" s="1"/>
      <c r="C33" s="1"/>
      <c r="D33" s="1"/>
      <c r="E33" s="1"/>
      <c r="F33" s="11" t="s">
        <v>24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2">
        <v>31</v>
      </c>
      <c r="C35" s="12"/>
      <c r="D35" s="12"/>
      <c r="E35" s="13">
        <v>44965</v>
      </c>
      <c r="F35" s="13"/>
      <c r="G35" s="7" t="s">
        <v>12</v>
      </c>
      <c r="H35" s="7"/>
      <c r="I35" s="7"/>
      <c r="J35" s="7" t="s">
        <v>25</v>
      </c>
      <c r="K35" s="7"/>
      <c r="L35" s="7"/>
      <c r="M35" s="7"/>
      <c r="N35" s="14">
        <v>6575.26</v>
      </c>
      <c r="O35" s="14"/>
      <c r="P35" s="3">
        <f>N35-Q35</f>
        <v>199.82999999999993</v>
      </c>
      <c r="Q35" s="14">
        <v>6375.43</v>
      </c>
      <c r="R35" s="14"/>
      <c r="S35" s="14"/>
      <c r="T35" s="14"/>
      <c r="U35" s="7" t="s">
        <v>26</v>
      </c>
      <c r="V35" s="7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" customHeight="1">
      <c r="A37" s="1"/>
      <c r="B37" s="12">
        <v>32</v>
      </c>
      <c r="C37" s="12"/>
      <c r="D37" s="12"/>
      <c r="E37" s="13">
        <v>44966</v>
      </c>
      <c r="F37" s="13"/>
      <c r="G37" s="7" t="s">
        <v>12</v>
      </c>
      <c r="H37" s="7"/>
      <c r="I37" s="7"/>
      <c r="J37" s="7" t="s">
        <v>27</v>
      </c>
      <c r="K37" s="7"/>
      <c r="L37" s="7"/>
      <c r="M37" s="7"/>
      <c r="N37" s="14">
        <v>32.23</v>
      </c>
      <c r="O37" s="14"/>
      <c r="P37" s="3">
        <v>0</v>
      </c>
      <c r="Q37" s="14">
        <v>32.23</v>
      </c>
      <c r="R37" s="14"/>
      <c r="S37" s="14"/>
      <c r="T37" s="14"/>
      <c r="U37" s="7" t="s">
        <v>26</v>
      </c>
      <c r="V37" s="7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5" ht="18" customHeight="1">
      <c r="A39" s="1"/>
      <c r="B39" s="12"/>
      <c r="C39" s="12"/>
      <c r="D39" s="12"/>
      <c r="E39" s="13"/>
      <c r="F39" s="13"/>
      <c r="G39" s="7" t="s">
        <v>3</v>
      </c>
      <c r="H39" s="7"/>
      <c r="I39" s="7"/>
      <c r="J39" s="7" t="s">
        <v>3</v>
      </c>
      <c r="K39" s="7"/>
      <c r="L39" s="7"/>
      <c r="M39" s="7"/>
      <c r="N39" s="14">
        <f>N35+N37</f>
        <v>6607.49</v>
      </c>
      <c r="O39" s="14"/>
      <c r="P39" s="3">
        <f>P35</f>
        <v>199.82999999999993</v>
      </c>
      <c r="Q39" s="14">
        <f>Q35+Q37</f>
        <v>6407.66</v>
      </c>
      <c r="R39" s="14"/>
      <c r="S39" s="14"/>
      <c r="T39" s="14"/>
      <c r="U39" s="7" t="s">
        <v>3</v>
      </c>
      <c r="V39" s="7"/>
      <c r="W39" s="1"/>
      <c r="Y39" s="4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1.75" customHeight="1">
      <c r="A41" s="1"/>
      <c r="B41" s="1"/>
      <c r="C41" s="1"/>
      <c r="D41" s="1"/>
      <c r="E41" s="1"/>
      <c r="F41" s="11" t="s">
        <v>28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2">
        <v>37</v>
      </c>
      <c r="C43" s="12"/>
      <c r="D43" s="12"/>
      <c r="E43" s="13">
        <v>44957</v>
      </c>
      <c r="F43" s="13"/>
      <c r="G43" s="7" t="s">
        <v>12</v>
      </c>
      <c r="H43" s="7"/>
      <c r="I43" s="7"/>
      <c r="J43" s="7" t="s">
        <v>30</v>
      </c>
      <c r="K43" s="7"/>
      <c r="L43" s="7"/>
      <c r="M43" s="7"/>
      <c r="N43" s="14">
        <v>577.08</v>
      </c>
      <c r="O43" s="14"/>
      <c r="P43" s="3">
        <v>0</v>
      </c>
      <c r="Q43" s="14">
        <v>577.08</v>
      </c>
      <c r="R43" s="14"/>
      <c r="S43" s="14"/>
      <c r="T43" s="14"/>
      <c r="U43" s="7" t="s">
        <v>29</v>
      </c>
      <c r="V43" s="7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8" customHeight="1">
      <c r="A45" s="1"/>
      <c r="B45" s="12"/>
      <c r="C45" s="12"/>
      <c r="D45" s="12"/>
      <c r="E45" s="13"/>
      <c r="F45" s="13"/>
      <c r="G45" s="7" t="s">
        <v>3</v>
      </c>
      <c r="H45" s="7"/>
      <c r="I45" s="7"/>
      <c r="J45" s="7" t="s">
        <v>3</v>
      </c>
      <c r="K45" s="7"/>
      <c r="L45" s="7"/>
      <c r="M45" s="7"/>
      <c r="N45" s="14">
        <f>N43</f>
        <v>577.08</v>
      </c>
      <c r="O45" s="14"/>
      <c r="P45" s="3">
        <v>0</v>
      </c>
      <c r="Q45" s="14">
        <f>Q43</f>
        <v>577.08</v>
      </c>
      <c r="R45" s="14"/>
      <c r="S45" s="14"/>
      <c r="T45" s="14"/>
      <c r="U45" s="7" t="s">
        <v>3</v>
      </c>
      <c r="V45" s="7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>
      <c r="A48" s="1"/>
      <c r="B48" s="1"/>
      <c r="C48" s="1"/>
      <c r="D48" s="1"/>
      <c r="E48" s="1"/>
      <c r="F48" s="11" t="s">
        <v>31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8" customHeight="1">
      <c r="A51" s="1"/>
      <c r="B51" s="12">
        <v>41</v>
      </c>
      <c r="C51" s="12"/>
      <c r="D51" s="12"/>
      <c r="E51" s="13">
        <v>44964</v>
      </c>
      <c r="F51" s="13"/>
      <c r="G51" s="7" t="s">
        <v>12</v>
      </c>
      <c r="H51" s="7"/>
      <c r="I51" s="7"/>
      <c r="J51" s="7" t="s">
        <v>33</v>
      </c>
      <c r="K51" s="7"/>
      <c r="L51" s="7"/>
      <c r="M51" s="7"/>
      <c r="N51" s="14">
        <v>538.61</v>
      </c>
      <c r="O51" s="14"/>
      <c r="P51" s="3">
        <f>N51-Q51</f>
        <v>120.53000000000003</v>
      </c>
      <c r="Q51" s="14">
        <v>418.08</v>
      </c>
      <c r="R51" s="14"/>
      <c r="S51" s="14"/>
      <c r="T51" s="14"/>
      <c r="U51" s="7" t="s">
        <v>32</v>
      </c>
      <c r="V51" s="7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8" customHeight="1">
      <c r="A53" s="1"/>
      <c r="B53" s="12">
        <v>42</v>
      </c>
      <c r="C53" s="12"/>
      <c r="D53" s="12"/>
      <c r="E53" s="13">
        <v>44964</v>
      </c>
      <c r="F53" s="13"/>
      <c r="G53" s="7" t="s">
        <v>12</v>
      </c>
      <c r="H53" s="7"/>
      <c r="I53" s="7"/>
      <c r="J53" s="7" t="s">
        <v>34</v>
      </c>
      <c r="K53" s="7"/>
      <c r="L53" s="7"/>
      <c r="M53" s="7"/>
      <c r="N53" s="14">
        <v>6155.52</v>
      </c>
      <c r="O53" s="14"/>
      <c r="P53" s="3">
        <f>N53-Q53</f>
        <v>253.7400000000007</v>
      </c>
      <c r="Q53" s="14">
        <v>5901.78</v>
      </c>
      <c r="R53" s="14"/>
      <c r="S53" s="14"/>
      <c r="T53" s="14"/>
      <c r="U53" s="7" t="s">
        <v>32</v>
      </c>
      <c r="V53" s="7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8" customHeight="1">
      <c r="A55" s="1"/>
      <c r="B55" s="12"/>
      <c r="C55" s="12"/>
      <c r="D55" s="12"/>
      <c r="E55" s="13"/>
      <c r="F55" s="13"/>
      <c r="G55" s="7" t="s">
        <v>3</v>
      </c>
      <c r="H55" s="7"/>
      <c r="I55" s="7"/>
      <c r="J55" s="7" t="s">
        <v>3</v>
      </c>
      <c r="K55" s="7"/>
      <c r="L55" s="7"/>
      <c r="M55" s="7"/>
      <c r="N55" s="14">
        <f>N51+N53</f>
        <v>6694.13</v>
      </c>
      <c r="O55" s="14"/>
      <c r="P55" s="3">
        <f>P51+P53</f>
        <v>374.2700000000007</v>
      </c>
      <c r="Q55" s="14">
        <f>Q51+Q53</f>
        <v>6319.86</v>
      </c>
      <c r="R55" s="14"/>
      <c r="S55" s="14"/>
      <c r="T55" s="14"/>
      <c r="U55" s="7" t="s">
        <v>3</v>
      </c>
      <c r="V55" s="7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8" customHeight="1">
      <c r="A58" s="1"/>
      <c r="B58" s="1"/>
      <c r="C58" s="1"/>
      <c r="D58" s="1"/>
      <c r="E58" s="15" t="s">
        <v>35</v>
      </c>
      <c r="F58" s="15"/>
      <c r="G58" s="15"/>
      <c r="H58" s="15"/>
      <c r="I58" s="15"/>
      <c r="J58" s="15"/>
      <c r="K58" s="1"/>
      <c r="L58" s="1"/>
      <c r="M58" s="1"/>
      <c r="N58" s="14">
        <f>N13+N15+N17+N19+N25+N27+N29+N35+N37+N43+N51+N53</f>
        <v>20440.28</v>
      </c>
      <c r="O58" s="14"/>
      <c r="P58" s="3">
        <f>P17+P29+P35+P51+P53</f>
        <v>1145.5600000000009</v>
      </c>
      <c r="Q58" s="14">
        <f>Q13+Q15+Q17+Q19+Q25+Q27+Q29+Q35+Q37+Q43+Q51+Q53</f>
        <v>19294.719999999998</v>
      </c>
      <c r="R58" s="14"/>
      <c r="S58" s="14"/>
      <c r="T58" s="14"/>
      <c r="U58" s="1"/>
      <c r="V58" s="1"/>
      <c r="W58" s="1"/>
    </row>
    <row r="60" spans="15:21" ht="12.75">
      <c r="O60" s="4">
        <f>N21+N31+N39+N45+N55</f>
        <v>20440.28</v>
      </c>
      <c r="P60" s="4">
        <f>P21+P31+P39+P55</f>
        <v>1145.5600000000009</v>
      </c>
      <c r="U60" s="4">
        <f>Q21+Q31+Q39+Q45+Q55</f>
        <v>19294.719999999998</v>
      </c>
    </row>
  </sheetData>
  <mergeCells count="136">
    <mergeCell ref="E58:J58"/>
    <mergeCell ref="N58:O58"/>
    <mergeCell ref="Q58:T58"/>
    <mergeCell ref="N55:O55"/>
    <mergeCell ref="Q55:T55"/>
    <mergeCell ref="U55:V55"/>
    <mergeCell ref="B55:D55"/>
    <mergeCell ref="E55:F55"/>
    <mergeCell ref="G55:I55"/>
    <mergeCell ref="J55:M55"/>
    <mergeCell ref="N53:O53"/>
    <mergeCell ref="Q53:T53"/>
    <mergeCell ref="U53:V53"/>
    <mergeCell ref="B53:D53"/>
    <mergeCell ref="E53:F53"/>
    <mergeCell ref="G53:I53"/>
    <mergeCell ref="J53:M53"/>
    <mergeCell ref="B51:D51"/>
    <mergeCell ref="E51:F51"/>
    <mergeCell ref="G51:I51"/>
    <mergeCell ref="J51:M51"/>
    <mergeCell ref="N45:O45"/>
    <mergeCell ref="Q45:T45"/>
    <mergeCell ref="U45:V45"/>
    <mergeCell ref="N51:O51"/>
    <mergeCell ref="Q51:T51"/>
    <mergeCell ref="U51:V51"/>
    <mergeCell ref="F48:V48"/>
    <mergeCell ref="B45:D45"/>
    <mergeCell ref="E45:F45"/>
    <mergeCell ref="G45:I45"/>
    <mergeCell ref="J45:M45"/>
    <mergeCell ref="B43:D43"/>
    <mergeCell ref="E43:F43"/>
    <mergeCell ref="G43:I43"/>
    <mergeCell ref="J43:M43"/>
    <mergeCell ref="N39:O39"/>
    <mergeCell ref="Q39:T39"/>
    <mergeCell ref="U39:V39"/>
    <mergeCell ref="N43:O43"/>
    <mergeCell ref="Q43:T43"/>
    <mergeCell ref="U43:V43"/>
    <mergeCell ref="F41:V41"/>
    <mergeCell ref="B39:D39"/>
    <mergeCell ref="E39:F39"/>
    <mergeCell ref="G39:I39"/>
    <mergeCell ref="J39:M39"/>
    <mergeCell ref="N37:O37"/>
    <mergeCell ref="Q37:T37"/>
    <mergeCell ref="U37:V37"/>
    <mergeCell ref="B37:D37"/>
    <mergeCell ref="E37:F37"/>
    <mergeCell ref="G37:I37"/>
    <mergeCell ref="J37:M37"/>
    <mergeCell ref="F33:V33"/>
    <mergeCell ref="B35:D35"/>
    <mergeCell ref="E35:F35"/>
    <mergeCell ref="G35:I35"/>
    <mergeCell ref="J35:M35"/>
    <mergeCell ref="N35:O35"/>
    <mergeCell ref="Q35:T35"/>
    <mergeCell ref="U35:V35"/>
    <mergeCell ref="N29:O29"/>
    <mergeCell ref="Q29:T29"/>
    <mergeCell ref="U29:V29"/>
    <mergeCell ref="B31:D31"/>
    <mergeCell ref="E31:F31"/>
    <mergeCell ref="G31:I31"/>
    <mergeCell ref="J31:M31"/>
    <mergeCell ref="N31:O31"/>
    <mergeCell ref="Q31:T31"/>
    <mergeCell ref="U31:V31"/>
    <mergeCell ref="B29:D29"/>
    <mergeCell ref="E29:F29"/>
    <mergeCell ref="G29:I29"/>
    <mergeCell ref="J29:M29"/>
    <mergeCell ref="N25:O25"/>
    <mergeCell ref="Q25:T25"/>
    <mergeCell ref="U25:V25"/>
    <mergeCell ref="B27:D27"/>
    <mergeCell ref="E27:F27"/>
    <mergeCell ref="G27:I27"/>
    <mergeCell ref="J27:M27"/>
    <mergeCell ref="N27:O27"/>
    <mergeCell ref="Q27:T27"/>
    <mergeCell ref="U27:V27"/>
    <mergeCell ref="B25:D25"/>
    <mergeCell ref="E25:F25"/>
    <mergeCell ref="G25:I25"/>
    <mergeCell ref="J25:M25"/>
    <mergeCell ref="N21:O21"/>
    <mergeCell ref="Q21:T21"/>
    <mergeCell ref="U21:V21"/>
    <mergeCell ref="F23:V23"/>
    <mergeCell ref="B21:D21"/>
    <mergeCell ref="E21:F21"/>
    <mergeCell ref="G21:I21"/>
    <mergeCell ref="J21:M21"/>
    <mergeCell ref="N19:O19"/>
    <mergeCell ref="Q19:T19"/>
    <mergeCell ref="U19:V19"/>
    <mergeCell ref="B19:D19"/>
    <mergeCell ref="E19:F19"/>
    <mergeCell ref="G19:I19"/>
    <mergeCell ref="J19:M19"/>
    <mergeCell ref="N15:O15"/>
    <mergeCell ref="Q15:T15"/>
    <mergeCell ref="U15:V15"/>
    <mergeCell ref="B17:D17"/>
    <mergeCell ref="E17:F17"/>
    <mergeCell ref="G17:I17"/>
    <mergeCell ref="J17:M17"/>
    <mergeCell ref="N17:O17"/>
    <mergeCell ref="Q17:T17"/>
    <mergeCell ref="U17:V17"/>
    <mergeCell ref="B15:D15"/>
    <mergeCell ref="E15:F15"/>
    <mergeCell ref="G15:I15"/>
    <mergeCell ref="J15:M15"/>
    <mergeCell ref="F11:V11"/>
    <mergeCell ref="B13:D13"/>
    <mergeCell ref="E13:F13"/>
    <mergeCell ref="G13:I13"/>
    <mergeCell ref="J13:M13"/>
    <mergeCell ref="N13:O13"/>
    <mergeCell ref="Q13:T13"/>
    <mergeCell ref="U13:V13"/>
    <mergeCell ref="B2:V2"/>
    <mergeCell ref="B4:V4"/>
    <mergeCell ref="B5:V5"/>
    <mergeCell ref="Q8:T8"/>
    <mergeCell ref="U8:V8"/>
    <mergeCell ref="C8:F8"/>
    <mergeCell ref="G8:I8"/>
    <mergeCell ref="J8:M8"/>
    <mergeCell ref="N8:O8"/>
  </mergeCells>
  <printOptions/>
  <pageMargins left="0" right="0" top="0.5905511811023623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2023-02-13T14:30:32Z</cp:lastPrinted>
  <dcterms:created xsi:type="dcterms:W3CDTF">2023-02-13T13:56:11Z</dcterms:created>
  <dcterms:modified xsi:type="dcterms:W3CDTF">2023-02-14T14:21:19Z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