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<sst xmlns="http://schemas.openxmlformats.org/spreadsheetml/2006/main" count="73" uniqueCount="40">
  <si>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CAS-BR</t>
  </si>
  <si>
    <t>DSP02010 - LISTA DE VERIFICARE A FACTURILOR PT. DISPOZITIVE MEDICALE</t>
  </si>
  <si>
    <t>DEC2018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</si>
  <si>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</si>
  <si>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</si>
  <si>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</si>
  <si>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</si>
  <si>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</si>
  <si>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</si>
  <si>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</si>
  <si>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</si>
  <si>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</si>
  <si>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</si>
  <si>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31.01.2019</t>
  </si>
  <si>
    <t>FEORP00008425</t>
  </si>
  <si>
    <t>FEORP00008423</t>
  </si>
  <si>
    <t>NEWMEDICS COM SRL</t>
  </si>
  <si>
    <t>21991</t>
  </si>
  <si>
    <t>1275</t>
  </si>
  <si>
    <t>21990</t>
  </si>
  <si>
    <t>21988</t>
  </si>
  <si>
    <t>21989</t>
  </si>
  <si>
    <t>LINDE GAZ ROMANIA SRL</t>
  </si>
  <si>
    <t>28.01.2019</t>
  </si>
  <si>
    <t>0072013303</t>
  </si>
  <si>
    <t>1168</t>
  </si>
  <si>
    <t>0072013290</t>
  </si>
  <si>
    <t>30.01.2019</t>
  </si>
  <si>
    <t>0072013300</t>
  </si>
  <si>
    <t>0072013301</t>
  </si>
  <si>
    <t>29.01.2019</t>
  </si>
  <si>
    <t>0072013302</t>
  </si>
  <si>
    <t>ORTOPROFIL PROD ROMANIA SRL</t>
  </si>
  <si>
    <t>1280</t>
  </si>
  <si>
    <t>0900118</t>
  </si>
  <si>
    <t>AIR LIQUIDE VITALAIRE ROMANIA SRL</t>
  </si>
  <si>
    <t>1308</t>
  </si>
  <si>
    <t>98</t>
  </si>
  <si>
    <t>99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</si>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</sst>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34">
      <selection activeCell="A53" sqref="A53:U54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2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18" customHeight="1" thickBot="1">
      <c r="A6" s="1"/>
      <c r="B6" s="2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7"/>
      <c r="W6" s="1"/>
    </row>
    <row r="7" spans="1:23" ht="27" customHeight="1" thickBot="1">
      <c r="A7" s="1"/>
      <c r="B7" s="1"/>
      <c r="C7" s="15" t="s">
        <v>4</v>
      </c>
      <c r="D7" s="15"/>
      <c r="E7" s="15"/>
      <c r="F7" s="15"/>
      <c r="G7" s="13" t="s">
        <v>5</v>
      </c>
      <c r="H7" s="13"/>
      <c r="I7" s="13"/>
      <c r="J7" s="13" t="s">
        <v>6</v>
      </c>
      <c r="K7" s="13"/>
      <c r="L7" s="13"/>
      <c r="M7" s="13"/>
      <c r="N7" s="13" t="s">
        <v>7</v>
      </c>
      <c r="O7" s="13"/>
      <c r="P7" s="3" t="s">
        <v>8</v>
      </c>
      <c r="Q7" s="13" t="s">
        <v>9</v>
      </c>
      <c r="R7" s="13"/>
      <c r="S7" s="13"/>
      <c r="T7" s="13"/>
      <c r="U7" s="14" t="s">
        <v>10</v>
      </c>
      <c r="V7" s="14"/>
      <c r="W7" s="1"/>
    </row>
    <row r="8" spans="1:23" ht="31.5" customHeight="1">
      <c r="A8" s="1"/>
      <c r="B8" s="1"/>
      <c r="C8" s="1"/>
      <c r="D8" s="1"/>
      <c r="E8" s="1"/>
      <c r="F8" s="12" t="s">
        <v>11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"/>
    </row>
    <row r="9" spans="1:23" ht="30" customHeight="1">
      <c r="A9" s="1"/>
      <c r="B9" s="16">
        <v>20</v>
      </c>
      <c r="C9" s="16"/>
      <c r="D9" s="16"/>
      <c r="E9" s="17">
        <v>43496</v>
      </c>
      <c r="F9" s="17"/>
      <c r="G9" s="11" t="s">
        <v>13</v>
      </c>
      <c r="H9" s="11"/>
      <c r="I9" s="11"/>
      <c r="J9" s="11" t="s">
        <v>14</v>
      </c>
      <c r="K9" s="11"/>
      <c r="L9" s="11"/>
      <c r="M9" s="11"/>
      <c r="N9" s="18">
        <v>287.77</v>
      </c>
      <c r="O9" s="18"/>
      <c r="P9" s="4">
        <v>0</v>
      </c>
      <c r="Q9" s="18">
        <v>287.77</v>
      </c>
      <c r="R9" s="18"/>
      <c r="S9" s="18"/>
      <c r="T9" s="18"/>
      <c r="U9" s="11" t="s">
        <v>12</v>
      </c>
      <c r="V9" s="11"/>
      <c r="W9" s="1"/>
    </row>
    <row r="10" spans="1:23" ht="30" customHeight="1">
      <c r="A10" s="1"/>
      <c r="B10" s="16">
        <v>21</v>
      </c>
      <c r="C10" s="16"/>
      <c r="D10" s="16"/>
      <c r="E10" s="17">
        <v>43496</v>
      </c>
      <c r="F10" s="17"/>
      <c r="G10" s="11" t="s">
        <v>13</v>
      </c>
      <c r="H10" s="11"/>
      <c r="I10" s="11"/>
      <c r="J10" s="11" t="s">
        <v>15</v>
      </c>
      <c r="K10" s="11"/>
      <c r="L10" s="11"/>
      <c r="M10" s="11"/>
      <c r="N10" s="18">
        <v>134.65</v>
      </c>
      <c r="O10" s="18"/>
      <c r="P10" s="4">
        <v>0</v>
      </c>
      <c r="Q10" s="18">
        <v>134.65</v>
      </c>
      <c r="R10" s="18"/>
      <c r="S10" s="18"/>
      <c r="T10" s="18"/>
      <c r="U10" s="11" t="s">
        <v>12</v>
      </c>
      <c r="V10" s="11"/>
      <c r="W10" s="1"/>
    </row>
    <row r="11" spans="1:23" ht="30" customHeight="1">
      <c r="A11" s="1"/>
      <c r="B11" s="16"/>
      <c r="C11" s="16"/>
      <c r="D11" s="16"/>
      <c r="E11" s="17"/>
      <c r="F11" s="17"/>
      <c r="G11" s="11" t="s">
        <v>3</v>
      </c>
      <c r="H11" s="11"/>
      <c r="I11" s="11"/>
      <c r="J11" s="11" t="s">
        <v>3</v>
      </c>
      <c r="K11" s="11"/>
      <c r="L11" s="11"/>
      <c r="M11" s="11"/>
      <c r="N11" s="18">
        <f>N9+N10</f>
        <v>422.41999999999996</v>
      </c>
      <c r="O11" s="18"/>
      <c r="P11" s="4">
        <v>0</v>
      </c>
      <c r="Q11" s="18">
        <f>Q9+Q10</f>
        <v>422.41999999999996</v>
      </c>
      <c r="R11" s="18"/>
      <c r="S11" s="18"/>
      <c r="T11" s="18"/>
      <c r="U11" s="11" t="s">
        <v>3</v>
      </c>
      <c r="V11" s="11"/>
      <c r="W11" s="1"/>
    </row>
    <row r="12" spans="1:23" ht="17.25" customHeight="1">
      <c r="A12" s="1"/>
      <c r="B12" s="1"/>
      <c r="C12" s="1"/>
      <c r="D12" s="1"/>
      <c r="E12" s="1"/>
      <c r="F12" s="12" t="s">
        <v>16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"/>
    </row>
    <row r="13" spans="1:23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7.25" customHeight="1">
      <c r="A14" s="1"/>
      <c r="B14" s="16">
        <v>24</v>
      </c>
      <c r="C14" s="16"/>
      <c r="D14" s="16"/>
      <c r="E14" s="17">
        <v>43500</v>
      </c>
      <c r="F14" s="17"/>
      <c r="G14" s="11" t="s">
        <v>13</v>
      </c>
      <c r="H14" s="11"/>
      <c r="I14" s="11"/>
      <c r="J14" s="11" t="s">
        <v>17</v>
      </c>
      <c r="K14" s="11"/>
      <c r="L14" s="11"/>
      <c r="M14" s="11"/>
      <c r="N14" s="18">
        <v>577.67</v>
      </c>
      <c r="O14" s="18"/>
      <c r="P14" s="4">
        <v>0</v>
      </c>
      <c r="Q14" s="18">
        <v>577.67</v>
      </c>
      <c r="R14" s="18"/>
      <c r="S14" s="18"/>
      <c r="T14" s="18"/>
      <c r="U14" s="11" t="s">
        <v>18</v>
      </c>
      <c r="V14" s="11"/>
      <c r="W14" s="1"/>
    </row>
    <row r="15" spans="1:23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7.25" customHeight="1">
      <c r="A16" s="1"/>
      <c r="B16" s="16">
        <v>25</v>
      </c>
      <c r="C16" s="16"/>
      <c r="D16" s="16"/>
      <c r="E16" s="17">
        <v>43500</v>
      </c>
      <c r="F16" s="17"/>
      <c r="G16" s="11" t="s">
        <v>13</v>
      </c>
      <c r="H16" s="11"/>
      <c r="I16" s="11"/>
      <c r="J16" s="11" t="s">
        <v>19</v>
      </c>
      <c r="K16" s="11"/>
      <c r="L16" s="11"/>
      <c r="M16" s="11"/>
      <c r="N16" s="18">
        <v>294.96</v>
      </c>
      <c r="O16" s="18"/>
      <c r="P16" s="4">
        <v>0</v>
      </c>
      <c r="Q16" s="18">
        <v>294.96</v>
      </c>
      <c r="R16" s="18"/>
      <c r="S16" s="18"/>
      <c r="T16" s="18"/>
      <c r="U16" s="11" t="s">
        <v>18</v>
      </c>
      <c r="V16" s="11"/>
      <c r="W16" s="1"/>
    </row>
    <row r="17" spans="1:23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7.25" customHeight="1">
      <c r="A18" s="1"/>
      <c r="B18" s="16">
        <v>26</v>
      </c>
      <c r="C18" s="16"/>
      <c r="D18" s="16"/>
      <c r="E18" s="17">
        <v>43500</v>
      </c>
      <c r="F18" s="17"/>
      <c r="G18" s="11" t="s">
        <v>13</v>
      </c>
      <c r="H18" s="11"/>
      <c r="I18" s="11"/>
      <c r="J18" s="11" t="s">
        <v>20</v>
      </c>
      <c r="K18" s="11"/>
      <c r="L18" s="11"/>
      <c r="M18" s="11"/>
      <c r="N18" s="18">
        <v>3077.76</v>
      </c>
      <c r="O18" s="18"/>
      <c r="P18" s="4">
        <v>0</v>
      </c>
      <c r="Q18" s="18">
        <v>3077.76</v>
      </c>
      <c r="R18" s="18"/>
      <c r="S18" s="18"/>
      <c r="T18" s="18"/>
      <c r="U18" s="11" t="s">
        <v>18</v>
      </c>
      <c r="V18" s="11"/>
      <c r="W18" s="1"/>
    </row>
    <row r="19" spans="1:23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7.25" customHeight="1">
      <c r="A20" s="1"/>
      <c r="B20" s="16">
        <v>27</v>
      </c>
      <c r="C20" s="16"/>
      <c r="D20" s="16"/>
      <c r="E20" s="17">
        <v>43500</v>
      </c>
      <c r="F20" s="17"/>
      <c r="G20" s="11" t="s">
        <v>13</v>
      </c>
      <c r="H20" s="11"/>
      <c r="I20" s="11"/>
      <c r="J20" s="11" t="s">
        <v>21</v>
      </c>
      <c r="K20" s="11"/>
      <c r="L20" s="11"/>
      <c r="M20" s="11"/>
      <c r="N20" s="18">
        <v>378.5</v>
      </c>
      <c r="O20" s="18"/>
      <c r="P20" s="4">
        <v>0</v>
      </c>
      <c r="Q20" s="18">
        <v>378.5</v>
      </c>
      <c r="R20" s="18"/>
      <c r="S20" s="18"/>
      <c r="T20" s="18"/>
      <c r="U20" s="11" t="s">
        <v>18</v>
      </c>
      <c r="V20" s="11"/>
      <c r="W20" s="1"/>
    </row>
    <row r="21" spans="1:23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7.25" customHeight="1">
      <c r="A22" s="1"/>
      <c r="B22" s="16"/>
      <c r="C22" s="16"/>
      <c r="D22" s="16"/>
      <c r="E22" s="17"/>
      <c r="F22" s="17"/>
      <c r="G22" s="11" t="s">
        <v>3</v>
      </c>
      <c r="H22" s="11"/>
      <c r="I22" s="11"/>
      <c r="J22" s="11" t="s">
        <v>3</v>
      </c>
      <c r="K22" s="11"/>
      <c r="L22" s="11"/>
      <c r="M22" s="11"/>
      <c r="N22" s="18">
        <f>N14+N16+N18+N20</f>
        <v>4328.89</v>
      </c>
      <c r="O22" s="18"/>
      <c r="P22" s="4">
        <v>0</v>
      </c>
      <c r="Q22" s="18">
        <v>4328.89</v>
      </c>
      <c r="R22" s="18"/>
      <c r="S22" s="18"/>
      <c r="T22" s="18"/>
      <c r="U22" s="11" t="s">
        <v>3</v>
      </c>
      <c r="V22" s="11"/>
      <c r="W22" s="1"/>
    </row>
    <row r="23" spans="1:23" ht="26.25" customHeight="1">
      <c r="A23" s="1"/>
      <c r="B23" s="1"/>
      <c r="C23" s="1"/>
      <c r="D23" s="1"/>
      <c r="E23" s="1"/>
      <c r="F23" s="12" t="s">
        <v>22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"/>
    </row>
    <row r="24" spans="1:23" ht="26.25" customHeight="1">
      <c r="A24" s="1"/>
      <c r="B24" s="16">
        <v>35</v>
      </c>
      <c r="C24" s="16"/>
      <c r="D24" s="16"/>
      <c r="E24" s="17">
        <v>43497</v>
      </c>
      <c r="F24" s="17"/>
      <c r="G24" s="11" t="s">
        <v>23</v>
      </c>
      <c r="H24" s="11"/>
      <c r="I24" s="11"/>
      <c r="J24" s="11" t="s">
        <v>24</v>
      </c>
      <c r="K24" s="11"/>
      <c r="L24" s="11"/>
      <c r="M24" s="11"/>
      <c r="N24" s="18">
        <v>538.78</v>
      </c>
      <c r="O24" s="18"/>
      <c r="P24" s="4">
        <v>0</v>
      </c>
      <c r="Q24" s="18">
        <v>538.78</v>
      </c>
      <c r="R24" s="18"/>
      <c r="S24" s="18"/>
      <c r="T24" s="18"/>
      <c r="U24" s="11" t="s">
        <v>25</v>
      </c>
      <c r="V24" s="11"/>
      <c r="W24" s="1"/>
    </row>
    <row r="25" spans="1:23" ht="26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6.25" customHeight="1">
      <c r="A26" s="1"/>
      <c r="B26" s="16">
        <v>36</v>
      </c>
      <c r="C26" s="16"/>
      <c r="D26" s="16"/>
      <c r="E26" s="17">
        <v>43497</v>
      </c>
      <c r="F26" s="17"/>
      <c r="G26" s="11" t="s">
        <v>13</v>
      </c>
      <c r="H26" s="11"/>
      <c r="I26" s="11"/>
      <c r="J26" s="11" t="s">
        <v>26</v>
      </c>
      <c r="K26" s="11"/>
      <c r="L26" s="11"/>
      <c r="M26" s="11"/>
      <c r="N26" s="18">
        <v>1538.88</v>
      </c>
      <c r="O26" s="18"/>
      <c r="P26" s="4">
        <v>0</v>
      </c>
      <c r="Q26" s="18">
        <v>1538.88</v>
      </c>
      <c r="R26" s="18"/>
      <c r="S26" s="18"/>
      <c r="T26" s="18"/>
      <c r="U26" s="11" t="s">
        <v>25</v>
      </c>
      <c r="V26" s="11"/>
      <c r="W26" s="1"/>
    </row>
    <row r="27" spans="1:23" ht="26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6.25" customHeight="1">
      <c r="A28" s="1"/>
      <c r="B28" s="16">
        <v>37</v>
      </c>
      <c r="C28" s="16"/>
      <c r="D28" s="16"/>
      <c r="E28" s="17">
        <v>43497</v>
      </c>
      <c r="F28" s="17"/>
      <c r="G28" s="11" t="s">
        <v>27</v>
      </c>
      <c r="H28" s="11"/>
      <c r="I28" s="11"/>
      <c r="J28" s="11" t="s">
        <v>28</v>
      </c>
      <c r="K28" s="11"/>
      <c r="L28" s="11"/>
      <c r="M28" s="11"/>
      <c r="N28" s="18">
        <v>182.9</v>
      </c>
      <c r="O28" s="18"/>
      <c r="P28" s="4">
        <v>0</v>
      </c>
      <c r="Q28" s="18">
        <v>182.9</v>
      </c>
      <c r="R28" s="18"/>
      <c r="S28" s="18"/>
      <c r="T28" s="18"/>
      <c r="U28" s="11" t="s">
        <v>25</v>
      </c>
      <c r="V28" s="11"/>
      <c r="W28" s="1"/>
    </row>
    <row r="29" spans="1:23" ht="26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6.25" customHeight="1">
      <c r="A30" s="1"/>
      <c r="B30" s="16">
        <v>38</v>
      </c>
      <c r="C30" s="16"/>
      <c r="D30" s="16"/>
      <c r="E30" s="17">
        <v>43497</v>
      </c>
      <c r="F30" s="17"/>
      <c r="G30" s="11" t="s">
        <v>27</v>
      </c>
      <c r="H30" s="11"/>
      <c r="I30" s="11"/>
      <c r="J30" s="11" t="s">
        <v>29</v>
      </c>
      <c r="K30" s="11"/>
      <c r="L30" s="11"/>
      <c r="M30" s="11"/>
      <c r="N30" s="18">
        <v>378.5</v>
      </c>
      <c r="O30" s="18"/>
      <c r="P30" s="4">
        <v>0</v>
      </c>
      <c r="Q30" s="18">
        <v>378.5</v>
      </c>
      <c r="R30" s="18"/>
      <c r="S30" s="18"/>
      <c r="T30" s="18"/>
      <c r="U30" s="11" t="s">
        <v>25</v>
      </c>
      <c r="V30" s="11"/>
      <c r="W30" s="1"/>
    </row>
    <row r="31" spans="1:23" ht="26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6.25" customHeight="1">
      <c r="A32" s="1"/>
      <c r="B32" s="16">
        <v>39</v>
      </c>
      <c r="C32" s="16"/>
      <c r="D32" s="16"/>
      <c r="E32" s="17">
        <v>43500</v>
      </c>
      <c r="F32" s="17"/>
      <c r="G32" s="11" t="s">
        <v>30</v>
      </c>
      <c r="H32" s="11"/>
      <c r="I32" s="11"/>
      <c r="J32" s="11" t="s">
        <v>31</v>
      </c>
      <c r="K32" s="11"/>
      <c r="L32" s="11"/>
      <c r="M32" s="11"/>
      <c r="N32" s="18">
        <v>577.54</v>
      </c>
      <c r="O32" s="18"/>
      <c r="P32" s="4">
        <v>0</v>
      </c>
      <c r="Q32" s="18">
        <v>577.54</v>
      </c>
      <c r="R32" s="18"/>
      <c r="S32" s="18"/>
      <c r="T32" s="18"/>
      <c r="U32" s="11" t="s">
        <v>25</v>
      </c>
      <c r="V32" s="11"/>
      <c r="W32" s="1"/>
    </row>
    <row r="33" spans="1:23" ht="26.25" customHeight="1">
      <c r="A33" s="1"/>
      <c r="B33" s="16"/>
      <c r="C33" s="16"/>
      <c r="D33" s="16"/>
      <c r="E33" s="17"/>
      <c r="F33" s="17"/>
      <c r="G33" s="11" t="s">
        <v>3</v>
      </c>
      <c r="H33" s="11"/>
      <c r="I33" s="11"/>
      <c r="J33" s="11" t="s">
        <v>3</v>
      </c>
      <c r="K33" s="11"/>
      <c r="L33" s="11"/>
      <c r="M33" s="11"/>
      <c r="N33" s="18">
        <f>N24+N26+N28+N30+N32</f>
        <v>3216.6</v>
      </c>
      <c r="O33" s="18"/>
      <c r="P33" s="4">
        <v>0</v>
      </c>
      <c r="Q33" s="18">
        <v>3216.6</v>
      </c>
      <c r="R33" s="18"/>
      <c r="S33" s="18"/>
      <c r="T33" s="18"/>
      <c r="U33" s="11" t="s">
        <v>3</v>
      </c>
      <c r="V33" s="11"/>
      <c r="W33" s="1"/>
    </row>
    <row r="34" spans="1:23" ht="26.25" customHeight="1">
      <c r="A34" s="1"/>
      <c r="B34" s="1"/>
      <c r="C34" s="1"/>
      <c r="D34" s="1"/>
      <c r="E34" s="1"/>
      <c r="F34" s="12" t="s">
        <v>32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"/>
    </row>
    <row r="35" spans="1:23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7.25" customHeight="1">
      <c r="A36" s="1"/>
      <c r="B36" s="16">
        <v>43</v>
      </c>
      <c r="C36" s="16"/>
      <c r="D36" s="16"/>
      <c r="E36" s="17">
        <v>43496</v>
      </c>
      <c r="F36" s="17"/>
      <c r="G36" s="11" t="s">
        <v>13</v>
      </c>
      <c r="H36" s="11"/>
      <c r="I36" s="11"/>
      <c r="J36" s="11" t="s">
        <v>34</v>
      </c>
      <c r="K36" s="11"/>
      <c r="L36" s="11"/>
      <c r="M36" s="11"/>
      <c r="N36" s="18">
        <v>2298.99</v>
      </c>
      <c r="O36" s="18"/>
      <c r="P36" s="4">
        <v>0</v>
      </c>
      <c r="Q36" s="18">
        <v>2298.99</v>
      </c>
      <c r="R36" s="18"/>
      <c r="S36" s="18"/>
      <c r="T36" s="18"/>
      <c r="U36" s="11" t="s">
        <v>33</v>
      </c>
      <c r="V36" s="11"/>
      <c r="W36" s="1"/>
    </row>
    <row r="37" spans="1:23" ht="17.25" customHeight="1">
      <c r="A37" s="1"/>
      <c r="B37" s="16"/>
      <c r="C37" s="16"/>
      <c r="D37" s="16"/>
      <c r="E37" s="17"/>
      <c r="F37" s="17"/>
      <c r="G37" s="11" t="s">
        <v>3</v>
      </c>
      <c r="H37" s="11"/>
      <c r="I37" s="11"/>
      <c r="J37" s="11" t="s">
        <v>3</v>
      </c>
      <c r="K37" s="11"/>
      <c r="L37" s="11"/>
      <c r="M37" s="11"/>
      <c r="N37" s="18">
        <v>2298.99</v>
      </c>
      <c r="O37" s="18"/>
      <c r="P37" s="4">
        <v>0</v>
      </c>
      <c r="Q37" s="18">
        <v>2298.99</v>
      </c>
      <c r="R37" s="18"/>
      <c r="S37" s="18"/>
      <c r="T37" s="18"/>
      <c r="U37" s="11" t="s">
        <v>3</v>
      </c>
      <c r="V37" s="11"/>
      <c r="W37" s="1"/>
    </row>
    <row r="38" spans="1:23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7.25" customHeight="1">
      <c r="A39" s="1"/>
      <c r="B39" s="1"/>
      <c r="C39" s="1"/>
      <c r="D39" s="1"/>
      <c r="E39" s="1"/>
      <c r="F39" s="12" t="s">
        <v>35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"/>
    </row>
    <row r="40" spans="1:23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7.25" customHeight="1">
      <c r="A41" s="1"/>
      <c r="B41" s="16">
        <v>47</v>
      </c>
      <c r="C41" s="16"/>
      <c r="D41" s="16"/>
      <c r="E41" s="17">
        <v>43497</v>
      </c>
      <c r="F41" s="17"/>
      <c r="G41" s="11" t="s">
        <v>13</v>
      </c>
      <c r="H41" s="11"/>
      <c r="I41" s="11"/>
      <c r="J41" s="11" t="s">
        <v>37</v>
      </c>
      <c r="K41" s="11"/>
      <c r="L41" s="11"/>
      <c r="M41" s="11"/>
      <c r="N41" s="18">
        <v>826.39</v>
      </c>
      <c r="O41" s="18"/>
      <c r="P41" s="4">
        <v>31.54</v>
      </c>
      <c r="Q41" s="18">
        <f>N41-P41</f>
        <v>794.85</v>
      </c>
      <c r="R41" s="18"/>
      <c r="S41" s="18"/>
      <c r="T41" s="18"/>
      <c r="U41" s="11" t="s">
        <v>36</v>
      </c>
      <c r="V41" s="11"/>
      <c r="W41" s="1"/>
    </row>
    <row r="42" spans="1:23" ht="17.25" customHeight="1">
      <c r="A42" s="1"/>
      <c r="B42" s="16">
        <v>48</v>
      </c>
      <c r="C42" s="16"/>
      <c r="D42" s="16"/>
      <c r="E42" s="17">
        <v>43497</v>
      </c>
      <c r="F42" s="17"/>
      <c r="G42" s="11" t="s">
        <v>13</v>
      </c>
      <c r="H42" s="11"/>
      <c r="I42" s="11"/>
      <c r="J42" s="11" t="s">
        <v>38</v>
      </c>
      <c r="K42" s="11"/>
      <c r="L42" s="11"/>
      <c r="M42" s="11"/>
      <c r="N42" s="18">
        <v>7444.33</v>
      </c>
      <c r="O42" s="18"/>
      <c r="P42" s="4">
        <v>83.35</v>
      </c>
      <c r="Q42" s="18">
        <f>N42-P42</f>
        <v>7360.98</v>
      </c>
      <c r="R42" s="18"/>
      <c r="S42" s="18"/>
      <c r="T42" s="18"/>
      <c r="U42" s="11" t="s">
        <v>36</v>
      </c>
      <c r="V42" s="11"/>
      <c r="W42" s="1"/>
    </row>
    <row r="43" spans="1:23" ht="17.25" customHeight="1">
      <c r="A43" s="1"/>
      <c r="B43" s="16"/>
      <c r="C43" s="16"/>
      <c r="D43" s="16"/>
      <c r="E43" s="17"/>
      <c r="F43" s="17"/>
      <c r="G43" s="11" t="s">
        <v>3</v>
      </c>
      <c r="H43" s="11"/>
      <c r="I43" s="11"/>
      <c r="J43" s="11" t="s">
        <v>3</v>
      </c>
      <c r="K43" s="11"/>
      <c r="L43" s="11"/>
      <c r="M43" s="11"/>
      <c r="N43" s="18">
        <f>N41+N42</f>
        <v>8270.72</v>
      </c>
      <c r="O43" s="18"/>
      <c r="P43" s="4">
        <f>P41+P42</f>
        <v>114.88999999999999</v>
      </c>
      <c r="Q43" s="18">
        <f>N43-P43</f>
        <v>8155.829999999999</v>
      </c>
      <c r="R43" s="18"/>
      <c r="S43" s="18"/>
      <c r="T43" s="18"/>
      <c r="U43" s="11" t="s">
        <v>3</v>
      </c>
      <c r="V43" s="11"/>
      <c r="W43" s="1"/>
    </row>
    <row r="44" spans="1:23" ht="18" customHeight="1">
      <c r="A44" s="1"/>
      <c r="B44" s="1"/>
      <c r="C44" s="1"/>
      <c r="D44" s="1"/>
      <c r="E44" s="20" t="s">
        <v>39</v>
      </c>
      <c r="F44" s="20"/>
      <c r="G44" s="20"/>
      <c r="H44" s="20"/>
      <c r="I44" s="20"/>
      <c r="J44" s="20"/>
      <c r="K44" s="1"/>
      <c r="L44" s="1"/>
      <c r="M44" s="1"/>
      <c r="N44" s="18">
        <f>N11+N22+N33+N37+N43</f>
        <v>18537.62</v>
      </c>
      <c r="O44" s="18"/>
      <c r="P44" s="4">
        <v>114.89</v>
      </c>
      <c r="Q44" s="18">
        <f>Q11+Q22+Q33+Q37+Q43</f>
        <v>18422.73</v>
      </c>
      <c r="R44" s="18"/>
      <c r="S44" s="18"/>
      <c r="T44" s="18"/>
      <c r="U44" s="1"/>
      <c r="V44" s="1"/>
      <c r="W44" s="1"/>
    </row>
    <row r="47" spans="15:21" ht="12.75">
      <c r="O47" s="8">
        <f>N11+N22+N33+N37+N43</f>
        <v>18537.62</v>
      </c>
      <c r="P47">
        <v>114.89</v>
      </c>
      <c r="U47" s="8">
        <f>Q11+Q22+Q33+Q37+Q43</f>
        <v>18422.73</v>
      </c>
    </row>
    <row r="54" spans="1:2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</sheetData>
  <mergeCells count="151">
    <mergeCell ref="A54:U54"/>
    <mergeCell ref="E44:J44"/>
    <mergeCell ref="N44:O44"/>
    <mergeCell ref="Q44:T44"/>
    <mergeCell ref="N43:O43"/>
    <mergeCell ref="Q43:T43"/>
    <mergeCell ref="U43:V43"/>
    <mergeCell ref="B43:D43"/>
    <mergeCell ref="E43:F43"/>
    <mergeCell ref="G43:I43"/>
    <mergeCell ref="J43:M43"/>
    <mergeCell ref="N42:O42"/>
    <mergeCell ref="Q42:T42"/>
    <mergeCell ref="U42:V42"/>
    <mergeCell ref="B42:D42"/>
    <mergeCell ref="E42:F42"/>
    <mergeCell ref="G42:I42"/>
    <mergeCell ref="J42:M42"/>
    <mergeCell ref="B41:D41"/>
    <mergeCell ref="E41:F41"/>
    <mergeCell ref="G41:I41"/>
    <mergeCell ref="J41:M41"/>
    <mergeCell ref="N41:O41"/>
    <mergeCell ref="Q41:T41"/>
    <mergeCell ref="U41:V41"/>
    <mergeCell ref="F39:V39"/>
    <mergeCell ref="N37:O37"/>
    <mergeCell ref="Q37:T37"/>
    <mergeCell ref="U37:V37"/>
    <mergeCell ref="B37:D37"/>
    <mergeCell ref="E37:F37"/>
    <mergeCell ref="G37:I37"/>
    <mergeCell ref="J37:M37"/>
    <mergeCell ref="N36:O36"/>
    <mergeCell ref="Q36:T36"/>
    <mergeCell ref="U36:V36"/>
    <mergeCell ref="B36:D36"/>
    <mergeCell ref="E36:F36"/>
    <mergeCell ref="G36:I36"/>
    <mergeCell ref="J36:M36"/>
    <mergeCell ref="F34:V34"/>
    <mergeCell ref="B33:D33"/>
    <mergeCell ref="E33:F33"/>
    <mergeCell ref="G33:I33"/>
    <mergeCell ref="J33:M33"/>
    <mergeCell ref="N33:O33"/>
    <mergeCell ref="Q33:T33"/>
    <mergeCell ref="U33:V33"/>
    <mergeCell ref="N30:O30"/>
    <mergeCell ref="Q30:T30"/>
    <mergeCell ref="U30:V30"/>
    <mergeCell ref="B32:D32"/>
    <mergeCell ref="E32:F32"/>
    <mergeCell ref="G32:I32"/>
    <mergeCell ref="J32:M32"/>
    <mergeCell ref="N32:O32"/>
    <mergeCell ref="Q32:T32"/>
    <mergeCell ref="U32:V32"/>
    <mergeCell ref="B30:D30"/>
    <mergeCell ref="E30:F30"/>
    <mergeCell ref="G30:I30"/>
    <mergeCell ref="J30:M30"/>
    <mergeCell ref="N26:O26"/>
    <mergeCell ref="Q26:T26"/>
    <mergeCell ref="U26:V26"/>
    <mergeCell ref="B28:D28"/>
    <mergeCell ref="E28:F28"/>
    <mergeCell ref="G28:I28"/>
    <mergeCell ref="J28:M28"/>
    <mergeCell ref="N28:O28"/>
    <mergeCell ref="Q28:T28"/>
    <mergeCell ref="U28:V28"/>
    <mergeCell ref="B26:D26"/>
    <mergeCell ref="E26:F26"/>
    <mergeCell ref="G26:I26"/>
    <mergeCell ref="J26:M26"/>
    <mergeCell ref="F23:V23"/>
    <mergeCell ref="B24:D24"/>
    <mergeCell ref="E24:F24"/>
    <mergeCell ref="G24:I24"/>
    <mergeCell ref="J24:M24"/>
    <mergeCell ref="N24:O24"/>
    <mergeCell ref="Q24:T24"/>
    <mergeCell ref="U24:V24"/>
    <mergeCell ref="N22:O22"/>
    <mergeCell ref="Q22:T22"/>
    <mergeCell ref="U22:V22"/>
    <mergeCell ref="B22:D22"/>
    <mergeCell ref="E22:F22"/>
    <mergeCell ref="G22:I22"/>
    <mergeCell ref="J22:M22"/>
    <mergeCell ref="N20:O20"/>
    <mergeCell ref="Q20:T20"/>
    <mergeCell ref="U20:V20"/>
    <mergeCell ref="B20:D20"/>
    <mergeCell ref="E20:F20"/>
    <mergeCell ref="G20:I20"/>
    <mergeCell ref="J20:M20"/>
    <mergeCell ref="N16:O16"/>
    <mergeCell ref="Q16:T16"/>
    <mergeCell ref="U16:V16"/>
    <mergeCell ref="B18:D18"/>
    <mergeCell ref="E18:F18"/>
    <mergeCell ref="G18:I18"/>
    <mergeCell ref="J18:M18"/>
    <mergeCell ref="N18:O18"/>
    <mergeCell ref="Q18:T18"/>
    <mergeCell ref="U18:V18"/>
    <mergeCell ref="B16:D16"/>
    <mergeCell ref="E16:F16"/>
    <mergeCell ref="G16:I16"/>
    <mergeCell ref="J16:M16"/>
    <mergeCell ref="F12:V12"/>
    <mergeCell ref="B14:D14"/>
    <mergeCell ref="E14:F14"/>
    <mergeCell ref="G14:I14"/>
    <mergeCell ref="J14:M14"/>
    <mergeCell ref="N14:O14"/>
    <mergeCell ref="Q14:T14"/>
    <mergeCell ref="U14:V14"/>
    <mergeCell ref="B11:D11"/>
    <mergeCell ref="E11:F11"/>
    <mergeCell ref="G11:I11"/>
    <mergeCell ref="J11:M11"/>
    <mergeCell ref="N11:O11"/>
    <mergeCell ref="Q11:T11"/>
    <mergeCell ref="U11:V11"/>
    <mergeCell ref="N9:O9"/>
    <mergeCell ref="Q9:T9"/>
    <mergeCell ref="U9:V9"/>
    <mergeCell ref="N10:O10"/>
    <mergeCell ref="Q10:T10"/>
    <mergeCell ref="U10:V10"/>
    <mergeCell ref="B10:D10"/>
    <mergeCell ref="E10:F10"/>
    <mergeCell ref="G10:I10"/>
    <mergeCell ref="J10:M10"/>
    <mergeCell ref="B9:D9"/>
    <mergeCell ref="E9:F9"/>
    <mergeCell ref="G9:I9"/>
    <mergeCell ref="J9:M9"/>
    <mergeCell ref="B2:V2"/>
    <mergeCell ref="B4:V4"/>
    <mergeCell ref="B5:V5"/>
    <mergeCell ref="F8:V8"/>
    <mergeCell ref="Q7:T7"/>
    <mergeCell ref="U7:V7"/>
    <mergeCell ref="C7:F7"/>
    <mergeCell ref="G7:I7"/>
    <mergeCell ref="J7:M7"/>
    <mergeCell ref="N7:O7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2019-02-07T09:54:43Z</cp:lastPrinted>
  <dcterms:created xsi:type="dcterms:W3CDTF">2019-02-07T09:35:11Z</dcterms:created>
  <dcterms:modified xsi:type="dcterms:W3CDTF">2019-02-12T14:41:16Z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