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MD_2008" sheetId="1" r:id="rId1"/>
  </sheets>
  <definedNames>
    <definedName name="_xlnm.Print_Titles" localSheetId="0">'MD_2008'!$8:$8</definedName>
  </definedNames>
  <calcPr fullCalcOnLoad="1"/>
</workbook>
</file>

<file path=xl/sharedStrings.xml><?xml version="1.0" encoding="utf-8"?>
<sst xmlns="http://schemas.openxmlformats.org/spreadsheetml/2006/main" count="74" uniqueCount="41">
  <si>
    <t>CAS-BR</t>
  </si>
  <si>
    <t>DSP02010 - LISTA DE VERIFICARE A FACTURILOR PT. DISPOZITIVE MEDICALE</t>
  </si>
  <si>
    <t>APR2020 MD CAS-BR</t>
  </si>
  <si>
    <t/>
  </si>
  <si>
    <t>Data primirii</t>
  </si>
  <si>
    <t>Data facturii</t>
  </si>
  <si>
    <t>Nr factura</t>
  </si>
  <si>
    <t>Valoarea facturii</t>
  </si>
  <si>
    <t>Valoare refuz</t>
  </si>
  <si>
    <t>Valoarea de plata</t>
  </si>
  <si>
    <t>Nr contract</t>
  </si>
  <si>
    <t>ORTOPEDICA SRL</t>
  </si>
  <si>
    <t>1279</t>
  </si>
  <si>
    <t>30.05.2020</t>
  </si>
  <si>
    <t>FEORP00012666</t>
  </si>
  <si>
    <t>FEORP00012621</t>
  </si>
  <si>
    <t>NEWMEDICS COM SRL</t>
  </si>
  <si>
    <t>31.05.2020</t>
  </si>
  <si>
    <t>28766</t>
  </si>
  <si>
    <t>1275</t>
  </si>
  <si>
    <t>28767</t>
  </si>
  <si>
    <t>LINDE GAZ ROMANIA SRL</t>
  </si>
  <si>
    <t>28.05.2020</t>
  </si>
  <si>
    <t>1000092802</t>
  </si>
  <si>
    <t>1168</t>
  </si>
  <si>
    <t>1000092803</t>
  </si>
  <si>
    <t>1000092805</t>
  </si>
  <si>
    <t>1000092804</t>
  </si>
  <si>
    <t>MEDAIR OXYGEN SOLUTION SRL</t>
  </si>
  <si>
    <t>22</t>
  </si>
  <si>
    <t>4526</t>
  </si>
  <si>
    <t>21</t>
  </si>
  <si>
    <t>ORTOPROFIL PROD ROMANIA SRL</t>
  </si>
  <si>
    <t>1280</t>
  </si>
  <si>
    <t>29.05.2020</t>
  </si>
  <si>
    <t>0900168</t>
  </si>
  <si>
    <t>AIR LIQUIDE VITALAIRE ROMANIA SRL</t>
  </si>
  <si>
    <t>1308</t>
  </si>
  <si>
    <t>776</t>
  </si>
  <si>
    <t>777</t>
  </si>
  <si>
    <t>TOTAL GENERAL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</si>
</sst>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-mm\-yyyy"/>
    <numFmt numFmtId="173" formatCode="#0.00"/>
    <numFmt numFmtId="174" formatCode="dd/mm/yyyy\ hh\.mm\.ss"/>
    <numFmt numFmtId="175" formatCode="dd\-mm\-yyyy\ hh\.mm\.ss"/>
  </numFmts>
  <fonts count="8">
    <font>
      <sz val="10"/>
      <name val="Arial"/>
      <family val="0"/>
    </font>
    <font>
      <sz val="10"/>
      <color indexed="8"/>
      <name val="sansserif"/>
      <family val="0"/>
    </font>
    <font>
      <sz val="10"/>
      <color indexed="8"/>
      <name val="Times New Roman"/>
      <family val="0"/>
    </font>
    <font>
      <b/>
      <i/>
      <sz val="16"/>
      <color indexed="8"/>
      <name val="Times New Roman"/>
      <family val="0"/>
    </font>
    <font>
      <b/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b/>
      <i/>
      <sz val="12"/>
      <color indexed="8"/>
      <name val="Times New Roman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9"/>
      </left>
      <right>
        <color indexed="9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9"/>
      </right>
      <top style="medium">
        <color indexed="8"/>
      </top>
      <bottom style="medium">
        <color indexed="8"/>
      </bottom>
    </border>
    <border>
      <left>
        <color indexed="9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2" borderId="0" xfId="0" applyFont="1" applyBorder="1" applyAlignment="1">
      <alignment horizontal="left" vertical="top" wrapText="1"/>
    </xf>
    <xf numFmtId="0" fontId="2" fillId="2" borderId="0" xfId="0" applyFont="1" applyBorder="1" applyAlignment="1">
      <alignment horizontal="center" vertical="center" wrapText="1"/>
    </xf>
    <xf numFmtId="0" fontId="4" fillId="2" borderId="1" xfId="0" applyFont="1" applyBorder="1" applyAlignment="1">
      <alignment horizontal="center" vertical="center" wrapText="1"/>
    </xf>
    <xf numFmtId="0" fontId="2" fillId="2" borderId="0" xfId="0" applyFont="1" applyBorder="1" applyAlignment="1">
      <alignment horizontal="left" vertical="center" wrapText="1"/>
    </xf>
    <xf numFmtId="172" fontId="2" fillId="2" borderId="0" xfId="0" applyFont="1" applyBorder="1" applyAlignment="1">
      <alignment horizontal="center" vertical="center" wrapText="1"/>
    </xf>
    <xf numFmtId="173" fontId="2" fillId="2" borderId="0" xfId="0" applyFont="1" applyBorder="1" applyAlignment="1">
      <alignment horizontal="right" vertical="center" wrapText="1"/>
    </xf>
    <xf numFmtId="0" fontId="2" fillId="2" borderId="0" xfId="0" applyFont="1" applyBorder="1" applyAlignment="1">
      <alignment horizontal="left" vertical="top" wrapText="1"/>
    </xf>
    <xf numFmtId="0" fontId="3" fillId="2" borderId="0" xfId="0" applyFont="1" applyBorder="1" applyAlignment="1">
      <alignment horizontal="center" vertical="top" wrapText="1"/>
    </xf>
    <xf numFmtId="0" fontId="2" fillId="2" borderId="0" xfId="0" applyFont="1" applyBorder="1" applyAlignment="1">
      <alignment horizontal="center" vertical="center" wrapText="1"/>
    </xf>
    <xf numFmtId="0" fontId="4" fillId="2" borderId="2" xfId="0" applyFont="1" applyBorder="1" applyAlignment="1">
      <alignment horizontal="center" vertical="center" wrapText="1"/>
    </xf>
    <xf numFmtId="0" fontId="4" fillId="2" borderId="1" xfId="0" applyFont="1" applyBorder="1" applyAlignment="1">
      <alignment horizontal="center" vertical="center" wrapText="1"/>
    </xf>
    <xf numFmtId="0" fontId="4" fillId="2" borderId="3" xfId="0" applyFont="1" applyBorder="1" applyAlignment="1">
      <alignment horizontal="center" vertical="center" wrapText="1"/>
    </xf>
    <xf numFmtId="0" fontId="5" fillId="2" borderId="0" xfId="0" applyFont="1" applyBorder="1" applyAlignment="1">
      <alignment horizontal="left" vertical="center" wrapText="1"/>
    </xf>
    <xf numFmtId="0" fontId="2" fillId="2" borderId="0" xfId="0" applyFont="1" applyBorder="1" applyAlignment="1">
      <alignment horizontal="left" vertical="center" wrapText="1"/>
    </xf>
    <xf numFmtId="172" fontId="2" fillId="2" borderId="0" xfId="0" applyFont="1" applyBorder="1" applyAlignment="1">
      <alignment horizontal="center" vertical="center" wrapText="1"/>
    </xf>
    <xf numFmtId="173" fontId="2" fillId="2" borderId="0" xfId="0" applyFont="1" applyBorder="1" applyAlignment="1">
      <alignment horizontal="right" vertical="center" wrapText="1"/>
    </xf>
    <xf numFmtId="0" fontId="6" fillId="2" borderId="0" xfId="0" applyFont="1" applyBorder="1" applyAlignment="1">
      <alignment horizontal="left" vertical="center" wrapText="1"/>
    </xf>
    <xf numFmtId="2" fontId="0" fillId="0" borderId="0" xfId="0" applyNumberFormat="1" applyAlignment="1">
      <alignment/>
    </xf>
    <xf numFmtId="17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0"/>
  <sheetViews>
    <sheetView tabSelected="1" workbookViewId="0" topLeftCell="A46">
      <selection activeCell="A53" sqref="A53:W54"/>
    </sheetView>
  </sheetViews>
  <sheetFormatPr defaultColWidth="9.140625" defaultRowHeight="12.75"/>
  <cols>
    <col min="1" max="1" width="5.00390625" style="0" customWidth="1"/>
    <col min="2" max="2" width="0.13671875" style="0" customWidth="1"/>
    <col min="3" max="3" width="1.7109375" style="0" customWidth="1"/>
    <col min="4" max="4" width="1.8515625" style="0" customWidth="1"/>
    <col min="5" max="5" width="0.13671875" style="0" customWidth="1"/>
    <col min="6" max="6" width="10.57421875" style="0" customWidth="1"/>
    <col min="7" max="7" width="3.00390625" style="0" customWidth="1"/>
    <col min="8" max="8" width="7.57421875" style="0" customWidth="1"/>
    <col min="9" max="9" width="2.140625" style="0" customWidth="1"/>
    <col min="10" max="10" width="0.9921875" style="0" customWidth="1"/>
    <col min="11" max="11" width="5.8515625" style="0" customWidth="1"/>
    <col min="12" max="12" width="0.85546875" style="0" customWidth="1"/>
    <col min="13" max="13" width="11.8515625" style="0" customWidth="1"/>
    <col min="14" max="14" width="2.140625" style="0" customWidth="1"/>
    <col min="15" max="15" width="10.57421875" style="0" customWidth="1"/>
    <col min="16" max="16" width="12.7109375" style="0" customWidth="1"/>
    <col min="17" max="17" width="1.1484375" style="0" customWidth="1"/>
    <col min="18" max="18" width="1.7109375" style="0" customWidth="1"/>
    <col min="19" max="19" width="5.57421875" style="0" customWidth="1"/>
    <col min="20" max="20" width="4.421875" style="0" customWidth="1"/>
    <col min="21" max="21" width="11.57421875" style="0" customWidth="1"/>
    <col min="22" max="22" width="1.1484375" style="0" customWidth="1"/>
    <col min="23" max="23" width="5.00390625" style="0" customWidth="1"/>
  </cols>
  <sheetData>
    <row r="1" spans="1:23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24" customHeight="1">
      <c r="A2" s="1"/>
      <c r="B2" s="7" t="s">
        <v>0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1"/>
    </row>
    <row r="3" spans="1:23" ht="9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39.75" customHeight="1">
      <c r="A4" s="1"/>
      <c r="B4" s="8" t="s">
        <v>1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1"/>
    </row>
    <row r="5" spans="1:23" ht="18" customHeight="1">
      <c r="A5" s="1"/>
      <c r="B5" s="9" t="s">
        <v>2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1"/>
    </row>
    <row r="6" spans="1:23" ht="1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ht="25.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ht="27" customHeight="1">
      <c r="A8" s="1"/>
      <c r="B8" s="1"/>
      <c r="C8" s="10" t="s">
        <v>4</v>
      </c>
      <c r="D8" s="10"/>
      <c r="E8" s="10"/>
      <c r="F8" s="10"/>
      <c r="G8" s="11" t="s">
        <v>5</v>
      </c>
      <c r="H8" s="11"/>
      <c r="I8" s="11"/>
      <c r="J8" s="11" t="s">
        <v>6</v>
      </c>
      <c r="K8" s="11"/>
      <c r="L8" s="11"/>
      <c r="M8" s="11"/>
      <c r="N8" s="11" t="s">
        <v>7</v>
      </c>
      <c r="O8" s="11"/>
      <c r="P8" s="3" t="s">
        <v>8</v>
      </c>
      <c r="Q8" s="11" t="s">
        <v>9</v>
      </c>
      <c r="R8" s="11"/>
      <c r="S8" s="11"/>
      <c r="T8" s="11"/>
      <c r="U8" s="12" t="s">
        <v>10</v>
      </c>
      <c r="V8" s="12"/>
      <c r="W8" s="1"/>
    </row>
    <row r="9" spans="1:23" ht="15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21.75" customHeight="1">
      <c r="A10" s="1"/>
      <c r="B10" s="1"/>
      <c r="C10" s="1"/>
      <c r="D10" s="1"/>
      <c r="E10" s="1"/>
      <c r="F10" s="13" t="s">
        <v>11</v>
      </c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"/>
    </row>
    <row r="11" spans="1:23" ht="22.5" customHeight="1">
      <c r="A11" s="1"/>
      <c r="B11" s="14">
        <v>13</v>
      </c>
      <c r="C11" s="14"/>
      <c r="D11" s="14"/>
      <c r="E11" s="15">
        <v>43991</v>
      </c>
      <c r="F11" s="15"/>
      <c r="G11" s="9" t="s">
        <v>13</v>
      </c>
      <c r="H11" s="9"/>
      <c r="I11" s="9"/>
      <c r="J11" s="9" t="s">
        <v>14</v>
      </c>
      <c r="K11" s="9"/>
      <c r="L11" s="9"/>
      <c r="M11" s="9"/>
      <c r="N11" s="16">
        <v>1888.53</v>
      </c>
      <c r="O11" s="16"/>
      <c r="P11" s="6">
        <v>0</v>
      </c>
      <c r="Q11" s="16">
        <v>1888.53</v>
      </c>
      <c r="R11" s="16"/>
      <c r="S11" s="16"/>
      <c r="T11" s="16"/>
      <c r="U11" s="9" t="s">
        <v>12</v>
      </c>
      <c r="V11" s="9"/>
      <c r="W11" s="1"/>
    </row>
    <row r="12" spans="1:23" ht="22.5" customHeight="1">
      <c r="A12" s="1"/>
      <c r="B12" s="14">
        <v>14</v>
      </c>
      <c r="C12" s="14"/>
      <c r="D12" s="14"/>
      <c r="E12" s="15">
        <v>43991</v>
      </c>
      <c r="F12" s="15"/>
      <c r="G12" s="9" t="s">
        <v>13</v>
      </c>
      <c r="H12" s="9"/>
      <c r="I12" s="9"/>
      <c r="J12" s="9" t="s">
        <v>15</v>
      </c>
      <c r="K12" s="9"/>
      <c r="L12" s="9"/>
      <c r="M12" s="9"/>
      <c r="N12" s="16">
        <v>384.72</v>
      </c>
      <c r="O12" s="16"/>
      <c r="P12" s="6">
        <v>0</v>
      </c>
      <c r="Q12" s="16">
        <v>384.72</v>
      </c>
      <c r="R12" s="16"/>
      <c r="S12" s="16"/>
      <c r="T12" s="16"/>
      <c r="U12" s="9" t="s">
        <v>12</v>
      </c>
      <c r="V12" s="9"/>
      <c r="W12" s="1"/>
    </row>
    <row r="13" spans="1:23" ht="18" customHeight="1">
      <c r="A13" s="1"/>
      <c r="B13" s="14"/>
      <c r="C13" s="14"/>
      <c r="D13" s="14"/>
      <c r="E13" s="15"/>
      <c r="F13" s="15"/>
      <c r="G13" s="9" t="s">
        <v>3</v>
      </c>
      <c r="H13" s="9"/>
      <c r="I13" s="9"/>
      <c r="J13" s="9" t="s">
        <v>3</v>
      </c>
      <c r="K13" s="9"/>
      <c r="L13" s="9"/>
      <c r="M13" s="9"/>
      <c r="N13" s="16">
        <f>N11+N12</f>
        <v>2273.25</v>
      </c>
      <c r="O13" s="16"/>
      <c r="P13" s="6">
        <v>0</v>
      </c>
      <c r="Q13" s="16">
        <f>Q11+Q12</f>
        <v>2273.25</v>
      </c>
      <c r="R13" s="16"/>
      <c r="S13" s="16"/>
      <c r="T13" s="16"/>
      <c r="U13" s="9" t="s">
        <v>3</v>
      </c>
      <c r="V13" s="9"/>
      <c r="W13" s="1"/>
    </row>
    <row r="14" spans="1:23" ht="21.75" customHeight="1">
      <c r="A14" s="1"/>
      <c r="B14" s="1"/>
      <c r="C14" s="1"/>
      <c r="D14" s="1"/>
      <c r="E14" s="1"/>
      <c r="F14" s="13" t="s">
        <v>16</v>
      </c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"/>
    </row>
    <row r="15" spans="1:23" ht="18" customHeight="1">
      <c r="A15" s="1"/>
      <c r="B15" s="14">
        <v>16</v>
      </c>
      <c r="C15" s="14"/>
      <c r="D15" s="14"/>
      <c r="E15" s="15">
        <v>43985</v>
      </c>
      <c r="F15" s="15"/>
      <c r="G15" s="9" t="s">
        <v>17</v>
      </c>
      <c r="H15" s="9"/>
      <c r="I15" s="9"/>
      <c r="J15" s="9" t="s">
        <v>18</v>
      </c>
      <c r="K15" s="9"/>
      <c r="L15" s="9"/>
      <c r="M15" s="9"/>
      <c r="N15" s="16">
        <v>4039.56</v>
      </c>
      <c r="O15" s="16"/>
      <c r="P15" s="6">
        <v>0</v>
      </c>
      <c r="Q15" s="16">
        <v>4039.56</v>
      </c>
      <c r="R15" s="16"/>
      <c r="S15" s="16"/>
      <c r="T15" s="16"/>
      <c r="U15" s="9" t="s">
        <v>19</v>
      </c>
      <c r="V15" s="9"/>
      <c r="W15" s="1"/>
    </row>
    <row r="16" spans="1:23" ht="18" customHeight="1">
      <c r="A16" s="1"/>
      <c r="B16" s="14">
        <v>17</v>
      </c>
      <c r="C16" s="14"/>
      <c r="D16" s="14"/>
      <c r="E16" s="15">
        <v>43985</v>
      </c>
      <c r="F16" s="15"/>
      <c r="G16" s="9" t="s">
        <v>17</v>
      </c>
      <c r="H16" s="9"/>
      <c r="I16" s="9"/>
      <c r="J16" s="9" t="s">
        <v>20</v>
      </c>
      <c r="K16" s="9"/>
      <c r="L16" s="9"/>
      <c r="M16" s="9"/>
      <c r="N16" s="16">
        <v>577.54</v>
      </c>
      <c r="O16" s="16"/>
      <c r="P16" s="6">
        <v>0</v>
      </c>
      <c r="Q16" s="16">
        <v>577.54</v>
      </c>
      <c r="R16" s="16"/>
      <c r="S16" s="16"/>
      <c r="T16" s="16"/>
      <c r="U16" s="9" t="s">
        <v>19</v>
      </c>
      <c r="V16" s="9"/>
      <c r="W16" s="1"/>
    </row>
    <row r="17" spans="1:23" ht="18" customHeight="1">
      <c r="A17" s="1"/>
      <c r="B17" s="14"/>
      <c r="C17" s="14"/>
      <c r="D17" s="14"/>
      <c r="E17" s="15"/>
      <c r="F17" s="15"/>
      <c r="G17" s="9" t="s">
        <v>3</v>
      </c>
      <c r="H17" s="9"/>
      <c r="I17" s="9"/>
      <c r="J17" s="9" t="s">
        <v>3</v>
      </c>
      <c r="K17" s="9"/>
      <c r="L17" s="9"/>
      <c r="M17" s="9"/>
      <c r="N17" s="16">
        <f>N15+N16</f>
        <v>4617.1</v>
      </c>
      <c r="O17" s="16"/>
      <c r="P17" s="6">
        <v>0</v>
      </c>
      <c r="Q17" s="16">
        <v>4617.1</v>
      </c>
      <c r="R17" s="16"/>
      <c r="S17" s="16"/>
      <c r="T17" s="16"/>
      <c r="U17" s="9" t="s">
        <v>3</v>
      </c>
      <c r="V17" s="9"/>
      <c r="W17" s="1"/>
    </row>
    <row r="18" spans="1:23" ht="16.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16.5" customHeight="1">
      <c r="A19" s="1"/>
      <c r="B19" s="1"/>
      <c r="C19" s="1"/>
      <c r="D19" s="1"/>
      <c r="E19" s="1"/>
      <c r="F19" s="13" t="s">
        <v>21</v>
      </c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"/>
    </row>
    <row r="20" spans="1:23" ht="16.5" customHeight="1">
      <c r="A20" s="1"/>
      <c r="B20" s="14">
        <v>24</v>
      </c>
      <c r="C20" s="14"/>
      <c r="D20" s="14"/>
      <c r="E20" s="15">
        <v>43979</v>
      </c>
      <c r="F20" s="15"/>
      <c r="G20" s="9" t="s">
        <v>22</v>
      </c>
      <c r="H20" s="9"/>
      <c r="I20" s="9"/>
      <c r="J20" s="9" t="s">
        <v>23</v>
      </c>
      <c r="K20" s="9"/>
      <c r="L20" s="9"/>
      <c r="M20" s="9"/>
      <c r="N20" s="16">
        <v>2115.96</v>
      </c>
      <c r="O20" s="16"/>
      <c r="P20" s="6">
        <v>0</v>
      </c>
      <c r="Q20" s="16">
        <v>2115.96</v>
      </c>
      <c r="R20" s="16"/>
      <c r="S20" s="16"/>
      <c r="T20" s="16"/>
      <c r="U20" s="9" t="s">
        <v>24</v>
      </c>
      <c r="V20" s="9"/>
      <c r="W20" s="1"/>
    </row>
    <row r="21" spans="1:23" ht="16.5" customHeight="1">
      <c r="A21" s="1"/>
      <c r="B21" s="14">
        <v>25</v>
      </c>
      <c r="C21" s="14"/>
      <c r="D21" s="14"/>
      <c r="E21" s="15">
        <v>43979</v>
      </c>
      <c r="F21" s="15"/>
      <c r="G21" s="9" t="s">
        <v>22</v>
      </c>
      <c r="H21" s="9"/>
      <c r="I21" s="9"/>
      <c r="J21" s="9" t="s">
        <v>25</v>
      </c>
      <c r="K21" s="9"/>
      <c r="L21" s="9"/>
      <c r="M21" s="9"/>
      <c r="N21" s="16">
        <v>1155.08</v>
      </c>
      <c r="O21" s="16"/>
      <c r="P21" s="6">
        <v>0</v>
      </c>
      <c r="Q21" s="16">
        <v>1155.08</v>
      </c>
      <c r="R21" s="16"/>
      <c r="S21" s="16"/>
      <c r="T21" s="16"/>
      <c r="U21" s="9" t="s">
        <v>24</v>
      </c>
      <c r="V21" s="9"/>
      <c r="W21" s="1"/>
    </row>
    <row r="22" spans="1:23" ht="18" customHeight="1">
      <c r="A22" s="1"/>
      <c r="B22" s="14">
        <v>26</v>
      </c>
      <c r="C22" s="14"/>
      <c r="D22" s="14"/>
      <c r="E22" s="15">
        <v>43979</v>
      </c>
      <c r="F22" s="15"/>
      <c r="G22" s="9" t="s">
        <v>22</v>
      </c>
      <c r="H22" s="9"/>
      <c r="I22" s="9"/>
      <c r="J22" s="9" t="s">
        <v>26</v>
      </c>
      <c r="K22" s="9"/>
      <c r="L22" s="9"/>
      <c r="M22" s="9"/>
      <c r="N22" s="16">
        <v>577.54</v>
      </c>
      <c r="O22" s="16"/>
      <c r="P22" s="6">
        <v>0</v>
      </c>
      <c r="Q22" s="16">
        <v>577.54</v>
      </c>
      <c r="R22" s="16"/>
      <c r="S22" s="16"/>
      <c r="T22" s="16"/>
      <c r="U22" s="9" t="s">
        <v>24</v>
      </c>
      <c r="V22" s="9"/>
      <c r="W22" s="1"/>
    </row>
    <row r="23" spans="1:23" ht="18" customHeight="1">
      <c r="A23" s="1"/>
      <c r="B23" s="14">
        <v>27</v>
      </c>
      <c r="C23" s="14"/>
      <c r="D23" s="14"/>
      <c r="E23" s="15">
        <v>43979</v>
      </c>
      <c r="F23" s="15"/>
      <c r="G23" s="9" t="s">
        <v>22</v>
      </c>
      <c r="H23" s="9"/>
      <c r="I23" s="9"/>
      <c r="J23" s="9" t="s">
        <v>27</v>
      </c>
      <c r="K23" s="9"/>
      <c r="L23" s="9"/>
      <c r="M23" s="9"/>
      <c r="N23" s="16">
        <v>32.01</v>
      </c>
      <c r="O23" s="16"/>
      <c r="P23" s="6">
        <v>0</v>
      </c>
      <c r="Q23" s="16">
        <v>32.01</v>
      </c>
      <c r="R23" s="16"/>
      <c r="S23" s="16"/>
      <c r="T23" s="16"/>
      <c r="U23" s="9" t="s">
        <v>24</v>
      </c>
      <c r="V23" s="9"/>
      <c r="W23" s="1"/>
    </row>
    <row r="24" spans="1:23" ht="18" customHeight="1">
      <c r="A24" s="1"/>
      <c r="B24" s="14"/>
      <c r="C24" s="14"/>
      <c r="D24" s="14"/>
      <c r="E24" s="15"/>
      <c r="F24" s="15"/>
      <c r="G24" s="9" t="s">
        <v>3</v>
      </c>
      <c r="H24" s="9"/>
      <c r="I24" s="9"/>
      <c r="J24" s="9" t="s">
        <v>3</v>
      </c>
      <c r="K24" s="9"/>
      <c r="L24" s="9"/>
      <c r="M24" s="9"/>
      <c r="N24" s="16">
        <f>N20+N21+N22+N23</f>
        <v>3880.59</v>
      </c>
      <c r="O24" s="16"/>
      <c r="P24" s="6">
        <v>0</v>
      </c>
      <c r="Q24" s="16">
        <v>3880.59</v>
      </c>
      <c r="R24" s="16"/>
      <c r="S24" s="16"/>
      <c r="T24" s="16"/>
      <c r="U24" s="9" t="s">
        <v>3</v>
      </c>
      <c r="V24" s="9"/>
      <c r="W24" s="1"/>
    </row>
    <row r="25" spans="1:23" ht="21.75" customHeight="1">
      <c r="A25" s="1"/>
      <c r="B25" s="1"/>
      <c r="C25" s="1"/>
      <c r="D25" s="1"/>
      <c r="E25" s="1"/>
      <c r="F25" s="13" t="s">
        <v>28</v>
      </c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"/>
    </row>
    <row r="26" spans="1:23" ht="18" customHeight="1">
      <c r="A26" s="1"/>
      <c r="B26" s="14">
        <v>28</v>
      </c>
      <c r="C26" s="14"/>
      <c r="D26" s="14"/>
      <c r="E26" s="15">
        <v>43984</v>
      </c>
      <c r="F26" s="15"/>
      <c r="G26" s="9" t="s">
        <v>17</v>
      </c>
      <c r="H26" s="9"/>
      <c r="I26" s="9"/>
      <c r="J26" s="9" t="s">
        <v>29</v>
      </c>
      <c r="K26" s="9"/>
      <c r="L26" s="9"/>
      <c r="M26" s="9"/>
      <c r="N26" s="16">
        <v>2885.4</v>
      </c>
      <c r="O26" s="16"/>
      <c r="P26" s="6">
        <v>0</v>
      </c>
      <c r="Q26" s="16">
        <v>2885.4</v>
      </c>
      <c r="R26" s="16"/>
      <c r="S26" s="16"/>
      <c r="T26" s="16"/>
      <c r="U26" s="9" t="s">
        <v>30</v>
      </c>
      <c r="V26" s="9"/>
      <c r="W26" s="1"/>
    </row>
    <row r="27" spans="1:23" ht="18" customHeight="1">
      <c r="A27" s="1"/>
      <c r="B27" s="14">
        <v>29</v>
      </c>
      <c r="C27" s="14"/>
      <c r="D27" s="14"/>
      <c r="E27" s="15">
        <v>43984</v>
      </c>
      <c r="F27" s="15"/>
      <c r="G27" s="9" t="s">
        <v>17</v>
      </c>
      <c r="H27" s="9"/>
      <c r="I27" s="9"/>
      <c r="J27" s="9" t="s">
        <v>31</v>
      </c>
      <c r="K27" s="9"/>
      <c r="L27" s="9"/>
      <c r="M27" s="9"/>
      <c r="N27" s="16">
        <v>64.12</v>
      </c>
      <c r="O27" s="16"/>
      <c r="P27" s="6">
        <v>0</v>
      </c>
      <c r="Q27" s="16">
        <v>64.12</v>
      </c>
      <c r="R27" s="16"/>
      <c r="S27" s="16"/>
      <c r="T27" s="16"/>
      <c r="U27" s="9" t="s">
        <v>30</v>
      </c>
      <c r="V27" s="9"/>
      <c r="W27" s="1"/>
    </row>
    <row r="28" spans="1:23" ht="18" customHeight="1">
      <c r="A28" s="1"/>
      <c r="B28" s="14"/>
      <c r="C28" s="14"/>
      <c r="D28" s="14"/>
      <c r="E28" s="15"/>
      <c r="F28" s="15"/>
      <c r="G28" s="9" t="s">
        <v>3</v>
      </c>
      <c r="H28" s="9"/>
      <c r="I28" s="9"/>
      <c r="J28" s="9" t="s">
        <v>3</v>
      </c>
      <c r="K28" s="9"/>
      <c r="L28" s="9"/>
      <c r="M28" s="9"/>
      <c r="N28" s="16">
        <f>N26+N27</f>
        <v>2949.52</v>
      </c>
      <c r="O28" s="16"/>
      <c r="P28" s="6">
        <v>0</v>
      </c>
      <c r="Q28" s="16">
        <v>2949.52</v>
      </c>
      <c r="R28" s="16"/>
      <c r="S28" s="16"/>
      <c r="T28" s="16"/>
      <c r="U28" s="9" t="s">
        <v>3</v>
      </c>
      <c r="V28" s="9"/>
      <c r="W28" s="1"/>
    </row>
    <row r="29" spans="1:23" ht="18" customHeight="1">
      <c r="A29" s="1"/>
      <c r="B29" s="4"/>
      <c r="C29" s="4"/>
      <c r="D29" s="4"/>
      <c r="E29" s="5"/>
      <c r="F29" s="5"/>
      <c r="G29" s="2"/>
      <c r="H29" s="2"/>
      <c r="I29" s="2"/>
      <c r="J29" s="2"/>
      <c r="K29" s="2"/>
      <c r="L29" s="2"/>
      <c r="M29" s="2"/>
      <c r="N29" s="6"/>
      <c r="O29" s="6"/>
      <c r="P29" s="6"/>
      <c r="Q29" s="6"/>
      <c r="R29" s="6"/>
      <c r="S29" s="6"/>
      <c r="T29" s="6"/>
      <c r="U29" s="2"/>
      <c r="V29" s="2"/>
      <c r="W29" s="1"/>
    </row>
    <row r="30" spans="1:23" ht="18" customHeight="1">
      <c r="A30" s="1"/>
      <c r="B30" s="4"/>
      <c r="C30" s="4"/>
      <c r="D30" s="4"/>
      <c r="E30" s="5"/>
      <c r="F30" s="5"/>
      <c r="G30" s="2"/>
      <c r="H30" s="2"/>
      <c r="I30" s="2"/>
      <c r="J30" s="2"/>
      <c r="K30" s="2"/>
      <c r="L30" s="2"/>
      <c r="M30" s="2"/>
      <c r="N30" s="6"/>
      <c r="O30" s="6"/>
      <c r="P30" s="6"/>
      <c r="Q30" s="6"/>
      <c r="R30" s="6"/>
      <c r="S30" s="6"/>
      <c r="T30" s="6"/>
      <c r="U30" s="2"/>
      <c r="V30" s="2"/>
      <c r="W30" s="1"/>
    </row>
    <row r="31" spans="1:23" ht="18" customHeight="1">
      <c r="A31" s="1"/>
      <c r="B31" s="4"/>
      <c r="C31" s="4"/>
      <c r="D31" s="4"/>
      <c r="E31" s="5"/>
      <c r="F31" s="5"/>
      <c r="G31" s="2"/>
      <c r="H31" s="2"/>
      <c r="I31" s="2"/>
      <c r="J31" s="2"/>
      <c r="K31" s="2"/>
      <c r="L31" s="2"/>
      <c r="M31" s="2"/>
      <c r="N31" s="6"/>
      <c r="O31" s="6"/>
      <c r="P31" s="6"/>
      <c r="Q31" s="6"/>
      <c r="R31" s="6"/>
      <c r="S31" s="6"/>
      <c r="T31" s="6"/>
      <c r="U31" s="2"/>
      <c r="V31" s="2"/>
      <c r="W31" s="1"/>
    </row>
    <row r="32" spans="1:23" ht="18" customHeight="1">
      <c r="A32" s="1"/>
      <c r="B32" s="4"/>
      <c r="C32" s="4"/>
      <c r="D32" s="4"/>
      <c r="E32" s="5"/>
      <c r="F32" s="5"/>
      <c r="G32" s="2"/>
      <c r="H32" s="2"/>
      <c r="I32" s="2"/>
      <c r="J32" s="2"/>
      <c r="K32" s="2"/>
      <c r="L32" s="2"/>
      <c r="M32" s="2"/>
      <c r="N32" s="6"/>
      <c r="O32" s="6"/>
      <c r="P32" s="6"/>
      <c r="Q32" s="6"/>
      <c r="R32" s="6"/>
      <c r="S32" s="6"/>
      <c r="T32" s="6"/>
      <c r="U32" s="2"/>
      <c r="V32" s="2"/>
      <c r="W32" s="1"/>
    </row>
    <row r="33" spans="1:23" ht="18" customHeight="1">
      <c r="A33" s="1"/>
      <c r="B33" s="4"/>
      <c r="C33" s="4"/>
      <c r="D33" s="4"/>
      <c r="E33" s="5"/>
      <c r="F33" s="5"/>
      <c r="G33" s="2"/>
      <c r="H33" s="2"/>
      <c r="I33" s="2"/>
      <c r="J33" s="2"/>
      <c r="K33" s="2"/>
      <c r="L33" s="2"/>
      <c r="M33" s="2"/>
      <c r="N33" s="6"/>
      <c r="O33" s="6"/>
      <c r="P33" s="6"/>
      <c r="Q33" s="6"/>
      <c r="R33" s="6"/>
      <c r="S33" s="6"/>
      <c r="T33" s="6"/>
      <c r="U33" s="2"/>
      <c r="V33" s="2"/>
      <c r="W33" s="1"/>
    </row>
    <row r="34" spans="1:23" ht="18" customHeight="1">
      <c r="A34" s="1"/>
      <c r="B34" s="4"/>
      <c r="C34" s="4"/>
      <c r="D34" s="4"/>
      <c r="E34" s="5"/>
      <c r="F34" s="5"/>
      <c r="G34" s="2"/>
      <c r="H34" s="2"/>
      <c r="I34" s="2"/>
      <c r="J34" s="2"/>
      <c r="K34" s="2"/>
      <c r="L34" s="2"/>
      <c r="M34" s="2"/>
      <c r="N34" s="6"/>
      <c r="O34" s="6"/>
      <c r="P34" s="6"/>
      <c r="Q34" s="6"/>
      <c r="R34" s="6"/>
      <c r="S34" s="6"/>
      <c r="T34" s="6"/>
      <c r="U34" s="2"/>
      <c r="V34" s="2"/>
      <c r="W34" s="1"/>
    </row>
    <row r="35" spans="1:23" ht="18" customHeight="1">
      <c r="A35" s="1"/>
      <c r="B35" s="4"/>
      <c r="C35" s="4"/>
      <c r="D35" s="4"/>
      <c r="E35" s="5"/>
      <c r="F35" s="5"/>
      <c r="G35" s="2"/>
      <c r="H35" s="2"/>
      <c r="I35" s="2"/>
      <c r="J35" s="2"/>
      <c r="K35" s="2"/>
      <c r="L35" s="2"/>
      <c r="M35" s="2"/>
      <c r="N35" s="6"/>
      <c r="O35" s="6"/>
      <c r="P35" s="6"/>
      <c r="Q35" s="6"/>
      <c r="R35" s="6"/>
      <c r="S35" s="6"/>
      <c r="T35" s="6"/>
      <c r="U35" s="2"/>
      <c r="V35" s="2"/>
      <c r="W35" s="1"/>
    </row>
    <row r="36" spans="1:23" ht="18" customHeight="1">
      <c r="A36" s="1"/>
      <c r="B36" s="4"/>
      <c r="C36" s="4"/>
      <c r="D36" s="4"/>
      <c r="E36" s="5"/>
      <c r="F36" s="5"/>
      <c r="G36" s="2"/>
      <c r="H36" s="2"/>
      <c r="I36" s="2"/>
      <c r="J36" s="2"/>
      <c r="K36" s="2"/>
      <c r="L36" s="2"/>
      <c r="M36" s="2"/>
      <c r="N36" s="6"/>
      <c r="O36" s="6"/>
      <c r="P36" s="6"/>
      <c r="Q36" s="6"/>
      <c r="R36" s="6"/>
      <c r="S36" s="6"/>
      <c r="T36" s="6"/>
      <c r="U36" s="2"/>
      <c r="V36" s="2"/>
      <c r="W36" s="1"/>
    </row>
    <row r="37" spans="1:23" ht="21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ht="27" customHeight="1">
      <c r="A38" s="1"/>
      <c r="B38" s="1"/>
      <c r="C38" s="1"/>
      <c r="D38" s="1"/>
      <c r="E38" s="1"/>
      <c r="F38" s="13" t="s">
        <v>32</v>
      </c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"/>
    </row>
    <row r="39" spans="1:23" ht="20.2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23" ht="18" customHeight="1">
      <c r="A40" s="1"/>
      <c r="B40" s="14">
        <v>32</v>
      </c>
      <c r="C40" s="14"/>
      <c r="D40" s="14"/>
      <c r="E40" s="15">
        <v>43985</v>
      </c>
      <c r="F40" s="15"/>
      <c r="G40" s="9" t="s">
        <v>34</v>
      </c>
      <c r="H40" s="9"/>
      <c r="I40" s="9"/>
      <c r="J40" s="9" t="s">
        <v>35</v>
      </c>
      <c r="K40" s="9"/>
      <c r="L40" s="9"/>
      <c r="M40" s="9"/>
      <c r="N40" s="16">
        <v>1154.16</v>
      </c>
      <c r="O40" s="16"/>
      <c r="P40" s="6">
        <v>0</v>
      </c>
      <c r="Q40" s="16">
        <v>1154.16</v>
      </c>
      <c r="R40" s="16"/>
      <c r="S40" s="16"/>
      <c r="T40" s="16"/>
      <c r="U40" s="9" t="s">
        <v>33</v>
      </c>
      <c r="V40" s="9"/>
      <c r="W40" s="1"/>
    </row>
    <row r="41" spans="1:23" ht="18" customHeight="1">
      <c r="A41" s="1"/>
      <c r="B41" s="14"/>
      <c r="C41" s="14"/>
      <c r="D41" s="14"/>
      <c r="E41" s="15"/>
      <c r="F41" s="15"/>
      <c r="G41" s="9" t="s">
        <v>3</v>
      </c>
      <c r="H41" s="9"/>
      <c r="I41" s="9"/>
      <c r="J41" s="9" t="s">
        <v>3</v>
      </c>
      <c r="K41" s="9"/>
      <c r="L41" s="9"/>
      <c r="M41" s="9"/>
      <c r="N41" s="16">
        <f>N40</f>
        <v>1154.16</v>
      </c>
      <c r="O41" s="16"/>
      <c r="P41" s="6">
        <v>0</v>
      </c>
      <c r="Q41" s="16">
        <f>Q40</f>
        <v>1154.16</v>
      </c>
      <c r="R41" s="16"/>
      <c r="S41" s="16"/>
      <c r="T41" s="16"/>
      <c r="U41" s="9" t="s">
        <v>3</v>
      </c>
      <c r="V41" s="9"/>
      <c r="W41" s="1"/>
    </row>
    <row r="42" spans="1:23" ht="27" customHeight="1">
      <c r="A42" s="1"/>
      <c r="B42" s="1"/>
      <c r="C42" s="1"/>
      <c r="D42" s="1"/>
      <c r="E42" s="1"/>
      <c r="F42" s="13" t="s">
        <v>36</v>
      </c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"/>
    </row>
    <row r="43" spans="1:23" ht="24.75" customHeight="1">
      <c r="A43" s="1"/>
      <c r="B43" s="14">
        <v>36</v>
      </c>
      <c r="C43" s="14"/>
      <c r="D43" s="14"/>
      <c r="E43" s="15">
        <v>43991</v>
      </c>
      <c r="F43" s="15"/>
      <c r="G43" s="9" t="s">
        <v>17</v>
      </c>
      <c r="H43" s="9"/>
      <c r="I43" s="9"/>
      <c r="J43" s="9" t="s">
        <v>38</v>
      </c>
      <c r="K43" s="9"/>
      <c r="L43" s="9"/>
      <c r="M43" s="9"/>
      <c r="N43" s="16">
        <v>3231.65</v>
      </c>
      <c r="O43" s="16"/>
      <c r="P43" s="6">
        <v>230.84</v>
      </c>
      <c r="Q43" s="16">
        <v>3000.81</v>
      </c>
      <c r="R43" s="16"/>
      <c r="S43" s="16"/>
      <c r="T43" s="16"/>
      <c r="U43" s="9" t="s">
        <v>37</v>
      </c>
      <c r="V43" s="9"/>
      <c r="W43" s="1"/>
    </row>
    <row r="44" spans="1:23" ht="18" customHeight="1">
      <c r="A44" s="1"/>
      <c r="B44" s="14">
        <v>37</v>
      </c>
      <c r="C44" s="14"/>
      <c r="D44" s="14"/>
      <c r="E44" s="15">
        <v>43991</v>
      </c>
      <c r="F44" s="15"/>
      <c r="G44" s="9" t="s">
        <v>17</v>
      </c>
      <c r="H44" s="9"/>
      <c r="I44" s="9"/>
      <c r="J44" s="9" t="s">
        <v>39</v>
      </c>
      <c r="K44" s="9"/>
      <c r="L44" s="9"/>
      <c r="M44" s="9"/>
      <c r="N44" s="16">
        <v>4231.92</v>
      </c>
      <c r="O44" s="16"/>
      <c r="P44" s="6">
        <v>0</v>
      </c>
      <c r="Q44" s="16">
        <v>4231.92</v>
      </c>
      <c r="R44" s="16"/>
      <c r="S44" s="16"/>
      <c r="T44" s="16"/>
      <c r="U44" s="9" t="s">
        <v>37</v>
      </c>
      <c r="V44" s="9"/>
      <c r="W44" s="1"/>
    </row>
    <row r="45" spans="1:23" ht="18" customHeight="1">
      <c r="A45" s="1"/>
      <c r="B45" s="14"/>
      <c r="C45" s="14"/>
      <c r="D45" s="14"/>
      <c r="E45" s="15"/>
      <c r="F45" s="15"/>
      <c r="G45" s="9" t="s">
        <v>3</v>
      </c>
      <c r="H45" s="9"/>
      <c r="I45" s="9"/>
      <c r="J45" s="9" t="s">
        <v>3</v>
      </c>
      <c r="K45" s="9"/>
      <c r="L45" s="9"/>
      <c r="M45" s="9"/>
      <c r="N45" s="16">
        <f>N43+N44</f>
        <v>7463.57</v>
      </c>
      <c r="O45" s="16"/>
      <c r="P45" s="6">
        <f>P43+P44</f>
        <v>230.84</v>
      </c>
      <c r="Q45" s="16">
        <f>Q43+Q44</f>
        <v>7232.73</v>
      </c>
      <c r="R45" s="16"/>
      <c r="S45" s="16"/>
      <c r="T45" s="16"/>
      <c r="U45" s="9" t="s">
        <v>3</v>
      </c>
      <c r="V45" s="9"/>
      <c r="W45" s="1"/>
    </row>
    <row r="46" spans="1:23" ht="24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ht="18" customHeight="1">
      <c r="A47" s="1"/>
      <c r="B47" s="1"/>
      <c r="C47" s="1"/>
      <c r="D47" s="1"/>
      <c r="E47" s="17" t="s">
        <v>40</v>
      </c>
      <c r="F47" s="17"/>
      <c r="G47" s="17"/>
      <c r="H47" s="17"/>
      <c r="I47" s="17"/>
      <c r="J47" s="17"/>
      <c r="K47" s="1"/>
      <c r="L47" s="1"/>
      <c r="M47" s="1"/>
      <c r="N47" s="16">
        <f>N13+N17+N24+N28+N41+N45</f>
        <v>22338.190000000002</v>
      </c>
      <c r="O47" s="16"/>
      <c r="P47" s="6">
        <f>P45</f>
        <v>230.84</v>
      </c>
      <c r="Q47" s="16">
        <f>Q13+Q17+Q24+Q28+Q41+Q45</f>
        <v>22107.35</v>
      </c>
      <c r="R47" s="16"/>
      <c r="S47" s="16"/>
      <c r="T47" s="16"/>
      <c r="U47" s="1"/>
      <c r="V47" s="1"/>
      <c r="W47" s="1"/>
    </row>
    <row r="50" spans="15:21" ht="12.75">
      <c r="O50" s="18">
        <f>N11+N12+N15+N16+N20+N21+N22+N23+N26+N27+N40+N43+N44</f>
        <v>22338.190000000002</v>
      </c>
      <c r="P50" s="19">
        <f>P47</f>
        <v>230.84</v>
      </c>
      <c r="U50" s="18">
        <f>Q11+Q12+Q15+Q16+Q20+Q21+Q22+Q23+Q26+Q27+Q40+Q43+Q44</f>
        <v>22107.35</v>
      </c>
    </row>
  </sheetData>
  <mergeCells count="151">
    <mergeCell ref="E47:J47"/>
    <mergeCell ref="N47:O47"/>
    <mergeCell ref="Q47:T47"/>
    <mergeCell ref="N45:O45"/>
    <mergeCell ref="Q45:T45"/>
    <mergeCell ref="U45:V45"/>
    <mergeCell ref="B45:D45"/>
    <mergeCell ref="E45:F45"/>
    <mergeCell ref="G45:I45"/>
    <mergeCell ref="J45:M45"/>
    <mergeCell ref="N44:O44"/>
    <mergeCell ref="Q44:T44"/>
    <mergeCell ref="U44:V44"/>
    <mergeCell ref="B44:D44"/>
    <mergeCell ref="E44:F44"/>
    <mergeCell ref="G44:I44"/>
    <mergeCell ref="J44:M44"/>
    <mergeCell ref="B43:D43"/>
    <mergeCell ref="E43:F43"/>
    <mergeCell ref="G43:I43"/>
    <mergeCell ref="J43:M43"/>
    <mergeCell ref="N43:O43"/>
    <mergeCell ref="Q43:T43"/>
    <mergeCell ref="U43:V43"/>
    <mergeCell ref="F42:V42"/>
    <mergeCell ref="B41:D41"/>
    <mergeCell ref="E41:F41"/>
    <mergeCell ref="G41:I41"/>
    <mergeCell ref="J41:M41"/>
    <mergeCell ref="N41:O41"/>
    <mergeCell ref="Q41:T41"/>
    <mergeCell ref="U41:V41"/>
    <mergeCell ref="B40:D40"/>
    <mergeCell ref="E40:F40"/>
    <mergeCell ref="G40:I40"/>
    <mergeCell ref="J40:M40"/>
    <mergeCell ref="N40:O40"/>
    <mergeCell ref="Q40:T40"/>
    <mergeCell ref="U40:V40"/>
    <mergeCell ref="F38:V38"/>
    <mergeCell ref="N28:O28"/>
    <mergeCell ref="Q28:T28"/>
    <mergeCell ref="U28:V28"/>
    <mergeCell ref="B28:D28"/>
    <mergeCell ref="E28:F28"/>
    <mergeCell ref="G28:I28"/>
    <mergeCell ref="J28:M28"/>
    <mergeCell ref="N27:O27"/>
    <mergeCell ref="Q27:T27"/>
    <mergeCell ref="U27:V27"/>
    <mergeCell ref="B27:D27"/>
    <mergeCell ref="E27:F27"/>
    <mergeCell ref="G27:I27"/>
    <mergeCell ref="J27:M27"/>
    <mergeCell ref="F25:V25"/>
    <mergeCell ref="B26:D26"/>
    <mergeCell ref="E26:F26"/>
    <mergeCell ref="G26:I26"/>
    <mergeCell ref="J26:M26"/>
    <mergeCell ref="N26:O26"/>
    <mergeCell ref="Q26:T26"/>
    <mergeCell ref="U26:V26"/>
    <mergeCell ref="N24:O24"/>
    <mergeCell ref="Q24:T24"/>
    <mergeCell ref="U24:V24"/>
    <mergeCell ref="B24:D24"/>
    <mergeCell ref="E24:F24"/>
    <mergeCell ref="G24:I24"/>
    <mergeCell ref="J24:M24"/>
    <mergeCell ref="N23:O23"/>
    <mergeCell ref="Q23:T23"/>
    <mergeCell ref="U23:V23"/>
    <mergeCell ref="B23:D23"/>
    <mergeCell ref="E23:F23"/>
    <mergeCell ref="G23:I23"/>
    <mergeCell ref="J23:M23"/>
    <mergeCell ref="N21:O21"/>
    <mergeCell ref="Q21:T21"/>
    <mergeCell ref="U21:V21"/>
    <mergeCell ref="B22:D22"/>
    <mergeCell ref="E22:F22"/>
    <mergeCell ref="G22:I22"/>
    <mergeCell ref="J22:M22"/>
    <mergeCell ref="N22:O22"/>
    <mergeCell ref="Q22:T22"/>
    <mergeCell ref="U22:V22"/>
    <mergeCell ref="B21:D21"/>
    <mergeCell ref="E21:F21"/>
    <mergeCell ref="G21:I21"/>
    <mergeCell ref="J21:M21"/>
    <mergeCell ref="F19:V19"/>
    <mergeCell ref="B20:D20"/>
    <mergeCell ref="E20:F20"/>
    <mergeCell ref="G20:I20"/>
    <mergeCell ref="J20:M20"/>
    <mergeCell ref="N20:O20"/>
    <mergeCell ref="Q20:T20"/>
    <mergeCell ref="U20:V20"/>
    <mergeCell ref="N17:O17"/>
    <mergeCell ref="Q17:T17"/>
    <mergeCell ref="U17:V17"/>
    <mergeCell ref="B17:D17"/>
    <mergeCell ref="E17:F17"/>
    <mergeCell ref="G17:I17"/>
    <mergeCell ref="J17:M17"/>
    <mergeCell ref="N16:O16"/>
    <mergeCell ref="Q16:T16"/>
    <mergeCell ref="U16:V16"/>
    <mergeCell ref="B16:D16"/>
    <mergeCell ref="E16:F16"/>
    <mergeCell ref="G16:I16"/>
    <mergeCell ref="J16:M16"/>
    <mergeCell ref="F14:V14"/>
    <mergeCell ref="B15:D15"/>
    <mergeCell ref="E15:F15"/>
    <mergeCell ref="G15:I15"/>
    <mergeCell ref="J15:M15"/>
    <mergeCell ref="N15:O15"/>
    <mergeCell ref="Q15:T15"/>
    <mergeCell ref="U15:V15"/>
    <mergeCell ref="B13:D13"/>
    <mergeCell ref="E13:F13"/>
    <mergeCell ref="G13:I13"/>
    <mergeCell ref="J13:M13"/>
    <mergeCell ref="N13:O13"/>
    <mergeCell ref="Q13:T13"/>
    <mergeCell ref="U13:V13"/>
    <mergeCell ref="N11:O11"/>
    <mergeCell ref="Q11:T11"/>
    <mergeCell ref="U11:V11"/>
    <mergeCell ref="B12:D12"/>
    <mergeCell ref="E12:F12"/>
    <mergeCell ref="G12:I12"/>
    <mergeCell ref="J12:M12"/>
    <mergeCell ref="N12:O12"/>
    <mergeCell ref="Q12:T12"/>
    <mergeCell ref="U12:V12"/>
    <mergeCell ref="B11:D11"/>
    <mergeCell ref="E11:F11"/>
    <mergeCell ref="G11:I11"/>
    <mergeCell ref="J11:M11"/>
    <mergeCell ref="F10:V10"/>
    <mergeCell ref="Q8:T8"/>
    <mergeCell ref="U8:V8"/>
    <mergeCell ref="C8:F8"/>
    <mergeCell ref="G8:I8"/>
    <mergeCell ref="J8:M8"/>
    <mergeCell ref="N8:O8"/>
    <mergeCell ref="B2:V2"/>
    <mergeCell ref="B4:V4"/>
    <mergeCell ref="B5:V5"/>
  </mergeCells>
  <printOptions/>
  <pageMargins left="0" right="0" top="0.984251968503937" bottom="0" header="0.5118110236220472" footer="0.5118110236220472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GTirlea</cp:lastModifiedBy>
  <cp:lastPrinted>2020-06-15T12:18:17Z</cp:lastPrinted>
  <dcterms:created xsi:type="dcterms:W3CDTF">2020-06-15T11:55:24Z</dcterms:created>
  <dcterms:modified xsi:type="dcterms:W3CDTF">2020-06-15T12:22:18Z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