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REG clin" sheetId="1" r:id="rId1"/>
  </sheets>
  <definedNames>
    <definedName name="_xlnm.Print_Area" localSheetId="0">'REG clin'!$A$1:$E$41</definedName>
  </definedNames>
  <calcPr fullCalcOnLoad="1"/>
</workbook>
</file>

<file path=xl/sharedStrings.xml><?xml version="1.0" encoding="utf-8"?>
<sst xmlns="http://schemas.openxmlformats.org/spreadsheetml/2006/main" count="39" uniqueCount="39">
  <si>
    <t>Nr crt</t>
  </si>
  <si>
    <t>C.U.I.</t>
  </si>
  <si>
    <t>FURNIZOR</t>
  </si>
  <si>
    <t>AVANS</t>
  </si>
  <si>
    <t xml:space="preserve">          I. SPITALE-AMBULATORII</t>
  </si>
  <si>
    <t>SPITALUL DE PSIHIATRIE</t>
  </si>
  <si>
    <t>SPITALUL DE PNEUMOFTIZIOLOGIE</t>
  </si>
  <si>
    <t>Total SPITALE</t>
  </si>
  <si>
    <t xml:space="preserve">        II. CABINETE</t>
  </si>
  <si>
    <t>C.M.I. DR.BOGDAN DANIELA</t>
  </si>
  <si>
    <t>C.M.I. DR.BOLDEANU COSMIN</t>
  </si>
  <si>
    <t xml:space="preserve">S.C. CARACOSTEA MEDICAL - DR. CARACOSTEA AURORA </t>
  </si>
  <si>
    <t xml:space="preserve">S.C. ENDOCLYN S.R.L. - DR.COLTOFEANU ADRIANA </t>
  </si>
  <si>
    <t>C.M.I. DR.CRISTACHE CORNEL</t>
  </si>
  <si>
    <t>C.M.I. DR.CRISTEI DORICA</t>
  </si>
  <si>
    <t>C.M.I. DR.DRIMA EDUARD POLEA</t>
  </si>
  <si>
    <t>S.C. ENTROMED S.R.L .</t>
  </si>
  <si>
    <t>C.M.I. DR.LECA SIMONA</t>
  </si>
  <si>
    <t>C.M.I. DR.PINTILII VIORELA-ALINA</t>
  </si>
  <si>
    <t>S.C. CAB. MED.DR.TOMA SIMONA SRL</t>
  </si>
  <si>
    <t>S.C. CLINICA GRIVITEI 224</t>
  </si>
  <si>
    <t>S.C. CENTRUL MEDICAL MATEUS</t>
  </si>
  <si>
    <t>Total CABINETE</t>
  </si>
  <si>
    <t>TOTAL GENERAL</t>
  </si>
  <si>
    <t>CASA DE ASIGURĂRI DE SĂNĂTATE A JUDEȚULUI BRĂILA</t>
  </si>
  <si>
    <t xml:space="preserve">REGULARIZARE-REVALIDARE PUNCTE CLINICE ÎN AMBULATORIUL DE SPECIALITATE </t>
  </si>
  <si>
    <t xml:space="preserve">în TRIM. III - 2022 </t>
  </si>
  <si>
    <t xml:space="preserve">SUMA REGULARIZARE / REVALIDARE TRIM. III 2022 </t>
  </si>
  <si>
    <t>SPITALUL JUDEȚEAN (1508)</t>
  </si>
  <si>
    <t>SPITALUL FĂUREI</t>
  </si>
  <si>
    <t>SC VENEȚIA MEDICAL SRL</t>
  </si>
  <si>
    <t>S.C. ACTA MEDICA S.R.L. - DR.ANUȚOIU RALUCA</t>
  </si>
  <si>
    <t>S.C. BANICA ET CO S.N.C. - DR.BĂNICĂ GEORGE</t>
  </si>
  <si>
    <t>S.C. EMOCLINIC PSIHIATRIC S.R.L.- DR.NIȚĂ MARIANA</t>
  </si>
  <si>
    <t>C.M.I. DR.MALIȘ ANTONETA</t>
  </si>
  <si>
    <t>S.C. LOWCARB NUTRITION CLINIC - DR.MANOLESCU IONUȚ</t>
  </si>
  <si>
    <t>C.M.I. DR.SPĂTARU COSTEL CĂTĂLIN</t>
  </si>
  <si>
    <t>DIAVERUM BRĂILA- CABINETE NEFROLOGIE</t>
  </si>
  <si>
    <t>S.C. MEDLIFE S.A.-BRĂILA-CABINET DIABET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</si>
</sst>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0.0000000000"/>
    <numFmt numFmtId="191" formatCode="#,##0.0000000000"/>
    <numFmt numFmtId="192" formatCode="d\-mmm\-yyyy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vertical="center" wrapText="1"/>
    </xf>
    <xf numFmtId="0" fontId="8" fillId="0" borderId="10" xfId="0" applyFont="1" applyBorder="1" applyAlignment="1" quotePrefix="1">
      <alignment horizontal="right" vertical="center" wrapText="1"/>
    </xf>
    <xf numFmtId="0" fontId="8" fillId="0" borderId="17" xfId="0" applyFont="1" applyBorder="1" applyAlignment="1" quotePrefix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4" fontId="8" fillId="0" borderId="2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10" zoomScaleNormal="110" zoomScalePageLayoutView="0" workbookViewId="0" topLeftCell="A1">
      <selection activeCell="F3" sqref="F3"/>
    </sheetView>
  </sheetViews>
  <sheetFormatPr defaultColWidth="9.140625" defaultRowHeight="12.75"/>
  <cols>
    <col min="1" max="1" width="4.57421875" style="55" customWidth="1"/>
    <col min="2" max="2" width="10.00390625" style="55" customWidth="1"/>
    <col min="3" max="3" width="52.7109375" style="56" customWidth="1"/>
    <col min="4" max="4" width="18.28125" style="57" customWidth="1"/>
    <col min="5" max="5" width="12.28125" style="57" hidden="1" customWidth="1"/>
    <col min="6" max="16384" width="9.140625" style="56" customWidth="1"/>
  </cols>
  <sheetData>
    <row r="1" spans="1:5" s="4" customFormat="1" ht="32.25" customHeight="1">
      <c r="A1" s="1" t="s">
        <v>24</v>
      </c>
      <c r="B1" s="2"/>
      <c r="C1" s="1"/>
      <c r="D1" s="3"/>
      <c r="E1" s="3"/>
    </row>
    <row r="2" spans="1:5" s="4" customFormat="1" ht="9.75" customHeight="1">
      <c r="A2" s="1"/>
      <c r="B2" s="1"/>
      <c r="C2" s="1"/>
      <c r="D2" s="5"/>
      <c r="E2" s="5"/>
    </row>
    <row r="3" spans="1:5" s="7" customFormat="1" ht="34.5" customHeight="1">
      <c r="A3" s="62" t="s">
        <v>25</v>
      </c>
      <c r="B3" s="62"/>
      <c r="C3" s="62"/>
      <c r="D3" s="62"/>
      <c r="E3" s="6"/>
    </row>
    <row r="4" spans="1:5" s="7" customFormat="1" ht="30.75" customHeight="1" thickBot="1">
      <c r="A4" s="63" t="s">
        <v>26</v>
      </c>
      <c r="B4" s="63"/>
      <c r="C4" s="63"/>
      <c r="D4" s="63"/>
      <c r="E4" s="8"/>
    </row>
    <row r="5" spans="1:5" s="9" customFormat="1" ht="22.5" customHeight="1">
      <c r="A5" s="70" t="s">
        <v>0</v>
      </c>
      <c r="B5" s="70" t="s">
        <v>1</v>
      </c>
      <c r="C5" s="70" t="s">
        <v>2</v>
      </c>
      <c r="D5" s="60" t="s">
        <v>27</v>
      </c>
      <c r="E5" s="58" t="s">
        <v>3</v>
      </c>
    </row>
    <row r="6" spans="1:5" s="9" customFormat="1" ht="52.5" customHeight="1">
      <c r="A6" s="71"/>
      <c r="B6" s="71"/>
      <c r="C6" s="71"/>
      <c r="D6" s="61"/>
      <c r="E6" s="59"/>
    </row>
    <row r="7" spans="1:5" s="9" customFormat="1" ht="17.25" customHeight="1" thickBot="1">
      <c r="A7" s="10">
        <v>0</v>
      </c>
      <c r="B7" s="10">
        <v>1</v>
      </c>
      <c r="C7" s="10">
        <v>2</v>
      </c>
      <c r="D7" s="10">
        <v>3</v>
      </c>
      <c r="E7" s="10">
        <v>15</v>
      </c>
    </row>
    <row r="8" spans="1:5" s="9" customFormat="1" ht="15" customHeight="1" thickBot="1">
      <c r="A8" s="75" t="s">
        <v>4</v>
      </c>
      <c r="B8" s="76"/>
      <c r="C8" s="76"/>
      <c r="D8" s="76"/>
      <c r="E8" s="77"/>
    </row>
    <row r="9" spans="1:5" s="15" customFormat="1" ht="15" customHeight="1">
      <c r="A9" s="11">
        <v>1</v>
      </c>
      <c r="B9" s="11">
        <v>4342863</v>
      </c>
      <c r="C9" s="12" t="s">
        <v>28</v>
      </c>
      <c r="D9" s="13">
        <v>-45.11999999999999</v>
      </c>
      <c r="E9" s="14"/>
    </row>
    <row r="10" spans="1:5" s="7" customFormat="1" ht="15" customHeight="1">
      <c r="A10" s="16">
        <v>2</v>
      </c>
      <c r="B10" s="16">
        <v>14984313</v>
      </c>
      <c r="C10" s="17" t="s">
        <v>5</v>
      </c>
      <c r="D10" s="18">
        <v>-474.24</v>
      </c>
      <c r="E10" s="19"/>
    </row>
    <row r="11" spans="1:5" s="7" customFormat="1" ht="15" customHeight="1">
      <c r="A11" s="16">
        <v>3</v>
      </c>
      <c r="B11" s="16">
        <v>4721239</v>
      </c>
      <c r="C11" s="17" t="s">
        <v>29</v>
      </c>
      <c r="D11" s="18">
        <v>0</v>
      </c>
      <c r="E11" s="20"/>
    </row>
    <row r="12" spans="1:5" s="7" customFormat="1" ht="15" customHeight="1">
      <c r="A12" s="16">
        <v>4</v>
      </c>
      <c r="B12" s="16">
        <v>11333442</v>
      </c>
      <c r="C12" s="17" t="s">
        <v>6</v>
      </c>
      <c r="D12" s="18">
        <v>0</v>
      </c>
      <c r="E12" s="18"/>
    </row>
    <row r="13" spans="1:5" s="7" customFormat="1" ht="15" customHeight="1" thickBot="1">
      <c r="A13" s="21">
        <v>5</v>
      </c>
      <c r="B13" s="21">
        <v>7964100</v>
      </c>
      <c r="C13" s="22" t="s">
        <v>30</v>
      </c>
      <c r="D13" s="23">
        <v>-129.60000000000002</v>
      </c>
      <c r="E13" s="24"/>
    </row>
    <row r="14" spans="1:5" s="7" customFormat="1" ht="15" customHeight="1" thickBot="1">
      <c r="A14" s="72" t="s">
        <v>7</v>
      </c>
      <c r="B14" s="73"/>
      <c r="C14" s="67"/>
      <c r="D14" s="25">
        <v>-648.96</v>
      </c>
      <c r="E14" s="26">
        <f>ROUND(SUM(E9:E13),2)</f>
        <v>0</v>
      </c>
    </row>
    <row r="15" spans="1:5" s="7" customFormat="1" ht="15" customHeight="1" thickBot="1">
      <c r="A15" s="27"/>
      <c r="B15" s="27"/>
      <c r="C15" s="28"/>
      <c r="D15" s="29"/>
      <c r="E15" s="30"/>
    </row>
    <row r="16" spans="1:5" s="7" customFormat="1" ht="15" customHeight="1" thickBot="1">
      <c r="A16" s="31" t="s">
        <v>8</v>
      </c>
      <c r="B16" s="32"/>
      <c r="C16" s="32"/>
      <c r="D16" s="74"/>
      <c r="E16" s="33"/>
    </row>
    <row r="17" spans="1:5" s="7" customFormat="1" ht="24" customHeight="1">
      <c r="A17" s="11">
        <v>6</v>
      </c>
      <c r="B17" s="11">
        <v>8012248</v>
      </c>
      <c r="C17" s="12" t="s">
        <v>31</v>
      </c>
      <c r="D17" s="13">
        <v>0</v>
      </c>
      <c r="E17" s="34"/>
    </row>
    <row r="18" spans="1:5" s="7" customFormat="1" ht="21.75" customHeight="1">
      <c r="A18" s="16">
        <v>7</v>
      </c>
      <c r="B18" s="16">
        <v>3530109</v>
      </c>
      <c r="C18" s="35" t="s">
        <v>32</v>
      </c>
      <c r="D18" s="18">
        <v>0</v>
      </c>
      <c r="E18" s="20"/>
    </row>
    <row r="19" spans="1:5" s="7" customFormat="1" ht="18" customHeight="1">
      <c r="A19" s="16">
        <v>8</v>
      </c>
      <c r="B19" s="16">
        <v>33298486</v>
      </c>
      <c r="C19" s="35" t="s">
        <v>9</v>
      </c>
      <c r="D19" s="18">
        <v>0</v>
      </c>
      <c r="E19" s="20"/>
    </row>
    <row r="20" spans="1:5" s="7" customFormat="1" ht="18" customHeight="1">
      <c r="A20" s="16">
        <v>9</v>
      </c>
      <c r="B20" s="16">
        <v>42566782</v>
      </c>
      <c r="C20" s="35" t="s">
        <v>10</v>
      </c>
      <c r="D20" s="18">
        <v>-51.84</v>
      </c>
      <c r="E20" s="20"/>
    </row>
    <row r="21" spans="1:5" s="7" customFormat="1" ht="28.5" customHeight="1">
      <c r="A21" s="16">
        <v>10</v>
      </c>
      <c r="B21" s="16">
        <v>39133355</v>
      </c>
      <c r="C21" s="35" t="s">
        <v>11</v>
      </c>
      <c r="D21" s="18">
        <v>-233.6</v>
      </c>
      <c r="E21" s="20"/>
    </row>
    <row r="22" spans="1:5" s="7" customFormat="1" ht="24.75" customHeight="1">
      <c r="A22" s="16">
        <v>11</v>
      </c>
      <c r="B22" s="16">
        <v>14624330</v>
      </c>
      <c r="C22" s="35" t="s">
        <v>12</v>
      </c>
      <c r="D22" s="18">
        <v>0</v>
      </c>
      <c r="E22" s="20"/>
    </row>
    <row r="23" spans="1:5" s="7" customFormat="1" ht="15" customHeight="1">
      <c r="A23" s="16">
        <v>12</v>
      </c>
      <c r="B23" s="16">
        <v>19663896</v>
      </c>
      <c r="C23" s="35" t="s">
        <v>13</v>
      </c>
      <c r="D23" s="18">
        <v>0</v>
      </c>
      <c r="E23" s="20"/>
    </row>
    <row r="24" spans="1:5" s="7" customFormat="1" ht="15" customHeight="1">
      <c r="A24" s="16">
        <v>13</v>
      </c>
      <c r="B24" s="36">
        <v>20185922</v>
      </c>
      <c r="C24" s="35" t="s">
        <v>14</v>
      </c>
      <c r="D24" s="18">
        <v>0</v>
      </c>
      <c r="E24" s="20"/>
    </row>
    <row r="25" spans="1:5" s="7" customFormat="1" ht="27.75" customHeight="1">
      <c r="A25" s="16">
        <v>14</v>
      </c>
      <c r="B25" s="37">
        <v>35768665</v>
      </c>
      <c r="C25" s="38" t="s">
        <v>33</v>
      </c>
      <c r="D25" s="18">
        <v>0</v>
      </c>
      <c r="E25" s="20"/>
    </row>
    <row r="26" spans="1:5" s="7" customFormat="1" ht="15" customHeight="1">
      <c r="A26" s="16">
        <v>15</v>
      </c>
      <c r="B26" s="16">
        <v>20610968</v>
      </c>
      <c r="C26" s="35" t="s">
        <v>15</v>
      </c>
      <c r="D26" s="18">
        <v>0</v>
      </c>
      <c r="E26" s="20"/>
    </row>
    <row r="27" spans="1:5" s="7" customFormat="1" ht="15" customHeight="1">
      <c r="A27" s="16">
        <v>16</v>
      </c>
      <c r="B27" s="16">
        <v>14707177</v>
      </c>
      <c r="C27" s="35" t="s">
        <v>16</v>
      </c>
      <c r="D27" s="18">
        <v>0</v>
      </c>
      <c r="E27" s="20"/>
    </row>
    <row r="28" spans="1:5" s="7" customFormat="1" ht="15" customHeight="1">
      <c r="A28" s="16">
        <v>17</v>
      </c>
      <c r="B28" s="16">
        <v>20185906</v>
      </c>
      <c r="C28" s="35" t="s">
        <v>17</v>
      </c>
      <c r="D28" s="18">
        <v>0</v>
      </c>
      <c r="E28" s="20"/>
    </row>
    <row r="29" spans="1:5" s="7" customFormat="1" ht="15" customHeight="1">
      <c r="A29" s="16">
        <v>18</v>
      </c>
      <c r="B29" s="39">
        <v>19663837</v>
      </c>
      <c r="C29" s="35" t="s">
        <v>34</v>
      </c>
      <c r="D29" s="18">
        <v>0</v>
      </c>
      <c r="E29" s="20"/>
    </row>
    <row r="30" spans="1:5" s="7" customFormat="1" ht="24" customHeight="1">
      <c r="A30" s="16">
        <v>19</v>
      </c>
      <c r="B30" s="39">
        <v>37981936</v>
      </c>
      <c r="C30" s="35" t="s">
        <v>35</v>
      </c>
      <c r="D30" s="18">
        <v>0</v>
      </c>
      <c r="E30" s="20"/>
    </row>
    <row r="31" spans="1:5" s="7" customFormat="1" ht="15" customHeight="1">
      <c r="A31" s="16">
        <v>20</v>
      </c>
      <c r="B31" s="39">
        <v>32964586</v>
      </c>
      <c r="C31" s="35" t="s">
        <v>18</v>
      </c>
      <c r="D31" s="18">
        <v>0</v>
      </c>
      <c r="E31" s="20"/>
    </row>
    <row r="32" spans="1:5" s="7" customFormat="1" ht="15" customHeight="1">
      <c r="A32" s="16">
        <v>21</v>
      </c>
      <c r="B32" s="39">
        <v>39068982</v>
      </c>
      <c r="C32" s="35" t="s">
        <v>36</v>
      </c>
      <c r="D32" s="18">
        <v>0</v>
      </c>
      <c r="E32" s="20"/>
    </row>
    <row r="33" spans="1:5" s="7" customFormat="1" ht="15" customHeight="1">
      <c r="A33" s="16">
        <v>22</v>
      </c>
      <c r="B33" s="37">
        <v>40183381</v>
      </c>
      <c r="C33" s="38" t="s">
        <v>19</v>
      </c>
      <c r="D33" s="18">
        <v>0</v>
      </c>
      <c r="E33" s="20"/>
    </row>
    <row r="34" spans="1:5" s="7" customFormat="1" ht="24.75" customHeight="1" thickBot="1">
      <c r="A34" s="16">
        <v>23</v>
      </c>
      <c r="B34" s="39">
        <v>25934329</v>
      </c>
      <c r="C34" s="40" t="s">
        <v>37</v>
      </c>
      <c r="D34" s="18">
        <v>0</v>
      </c>
      <c r="E34" s="41"/>
    </row>
    <row r="35" spans="1:5" s="7" customFormat="1" ht="23.25" customHeight="1" thickBot="1">
      <c r="A35" s="16">
        <v>24</v>
      </c>
      <c r="B35" s="39">
        <v>8422035</v>
      </c>
      <c r="C35" s="35" t="s">
        <v>38</v>
      </c>
      <c r="D35" s="18">
        <v>0</v>
      </c>
      <c r="E35" s="42"/>
    </row>
    <row r="36" spans="1:5" s="7" customFormat="1" ht="15.75" customHeight="1">
      <c r="A36" s="43">
        <v>25</v>
      </c>
      <c r="B36" s="43">
        <v>43501790</v>
      </c>
      <c r="C36" s="44" t="s">
        <v>20</v>
      </c>
      <c r="D36" s="18">
        <v>0</v>
      </c>
      <c r="E36" s="45"/>
    </row>
    <row r="37" spans="1:5" s="47" customFormat="1" ht="18.75" customHeight="1" thickBot="1">
      <c r="A37" s="21">
        <v>26</v>
      </c>
      <c r="B37" s="21">
        <v>41937378</v>
      </c>
      <c r="C37" s="22" t="s">
        <v>21</v>
      </c>
      <c r="D37" s="23">
        <v>0</v>
      </c>
      <c r="E37" s="46"/>
    </row>
    <row r="38" spans="1:5" s="7" customFormat="1" ht="15" customHeight="1" thickBot="1">
      <c r="A38" s="68" t="s">
        <v>22</v>
      </c>
      <c r="B38" s="68"/>
      <c r="C38" s="69"/>
      <c r="D38" s="48">
        <v>-285.44</v>
      </c>
      <c r="E38" s="49">
        <f>SUM(E18:E34)</f>
        <v>0</v>
      </c>
    </row>
    <row r="39" spans="1:5" s="7" customFormat="1" ht="15" customHeight="1" thickBot="1">
      <c r="A39" s="50"/>
      <c r="B39" s="50"/>
      <c r="C39" s="51"/>
      <c r="D39" s="29"/>
      <c r="E39" s="30"/>
    </row>
    <row r="40" spans="1:5" s="53" customFormat="1" ht="15" customHeight="1" thickBot="1">
      <c r="A40" s="65" t="s">
        <v>23</v>
      </c>
      <c r="B40" s="66"/>
      <c r="C40" s="67"/>
      <c r="D40" s="52">
        <f>D14+D38</f>
        <v>-934.4000000000001</v>
      </c>
      <c r="E40" s="49">
        <f>ROUND(E14+E38,2)</f>
        <v>0</v>
      </c>
    </row>
    <row r="41" spans="1:5" s="53" customFormat="1" ht="21" customHeight="1">
      <c r="A41" s="64"/>
      <c r="B41" s="64"/>
      <c r="C41" s="64"/>
      <c r="D41" s="54"/>
      <c r="E41" s="54"/>
    </row>
  </sheetData>
  <sheetProtection/>
  <mergeCells count="12">
    <mergeCell ref="A14:C14"/>
    <mergeCell ref="A8:E8"/>
    <mergeCell ref="E5:E6"/>
    <mergeCell ref="D5:D6"/>
    <mergeCell ref="A3:D3"/>
    <mergeCell ref="A4:D4"/>
    <mergeCell ref="A41:C41"/>
    <mergeCell ref="A40:C40"/>
    <mergeCell ref="A38:C38"/>
    <mergeCell ref="A5:A6"/>
    <mergeCell ref="B5:B6"/>
    <mergeCell ref="C5:C6"/>
  </mergeCells>
  <printOptions/>
  <pageMargins left="0.85" right="0.16" top="0.17" bottom="0.15748031496062992" header="0.26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 Pele</cp:lastModifiedBy>
  <cp:lastPrinted>2023-02-14T10:16:33Z</cp:lastPrinted>
  <dcterms:created xsi:type="dcterms:W3CDTF">2022-09-01T10:00:52Z</dcterms:created>
  <dcterms:modified xsi:type="dcterms:W3CDTF">2023-02-14T10:21:06Z</dcterms:modified>
  <cp:category/>
  <cp:version/>
  <cp:contentType/>
  <cp:contentStatus/>
</cp:coreProperties>
</file>