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759" activeTab="0"/>
  </bookViews>
  <sheets>
    <sheet name="REG clin" sheetId="1" r:id="rId1"/>
  </sheets>
  <definedNames>
    <definedName name="_xlnm.Print_Area" localSheetId="0">'REG clin'!$A$1:$E$47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<sst xmlns="http://schemas.openxmlformats.org/spreadsheetml/2006/main" count="46" uniqueCount="46">
  <si>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C.U.I.</t>
  </si>
  <si>
    <t>FURNIZOR</t>
  </si>
  <si>
    <t>SPITALUL DE PSIHIATRIE</t>
  </si>
  <si>
    <t>SPITALUL DE PNEUMOFTIZIOLOGIE</t>
  </si>
  <si>
    <t>Total SPITALE</t>
  </si>
  <si>
    <t xml:space="preserve">        II. CABINETE</t>
  </si>
  <si>
    <t>Total CABINETE</t>
  </si>
  <si>
    <t>TOTAL GENERAL</t>
  </si>
  <si>
    <t xml:space="preserve">          I. SPITALE-AMBULATORII</t>
  </si>
  <si>
    <t>AVANS</t>
  </si>
  <si>
    <t>S.C. BANICA ET CO S.N.C. - DR.B~NIC~ GEORGE</t>
  </si>
  <si>
    <t>C.M.I. DR.BOGDAN DANIELA</t>
  </si>
  <si>
    <t xml:space="preserve">S.C. CARACOSTEA MEDICAL - DR. CARACOSTEA AURORA </t>
  </si>
  <si>
    <t>C.M.I. DR.CRISTACHE CORNEL</t>
  </si>
  <si>
    <t>C.M.I. DR.CRISTEI DORICA</t>
  </si>
  <si>
    <t>C.M.I. DR.DRIMA EDUARD POLEA</t>
  </si>
  <si>
    <t>S.C. ENTROMED S.R.L .</t>
  </si>
  <si>
    <t>C.M.I. DR.LECA SIMONA</t>
  </si>
  <si>
    <t>C.M.I. DR.BOLDEANU COSMIN</t>
  </si>
  <si>
    <t>S.C. CAB. MED.DR.TOMA SIMONA SRL</t>
  </si>
  <si>
    <t xml:space="preserve">S.C. ENDOCLYN S.R.L. - DR.COLTOFEANU ADRIANA </t>
  </si>
  <si>
    <t>7=3+4+5</t>
  </si>
  <si>
    <t>S.C. CENTRUL MEDICAL MATEUS</t>
  </si>
  <si>
    <t>Nr crt</t>
  </si>
  <si>
    <t>CASA DE ASIGURĂRI DE SĂNĂTATE A JUDEȚULUI BRĂILA</t>
  </si>
  <si>
    <t xml:space="preserve">REGULARIZARE-REVALIDARE PUNCTE CLINICE ÎN AMBULATORIUL DE SPECIALITATE </t>
  </si>
  <si>
    <t>SPITALUL JUDEȚEAN (1508)</t>
  </si>
  <si>
    <t>SPITALUL FĂUREI</t>
  </si>
  <si>
    <t>SC VENEȚIA MEDICAL SRL</t>
  </si>
  <si>
    <t>S.C. ACTA MEDICA S.R.L. - DR.ANUȚOIU RALUCA</t>
  </si>
  <si>
    <t>S.C. EMOCLINIC PSIHIATRIC S.R.L.- DR.NIȚĂ MARIANA</t>
  </si>
  <si>
    <t>C.M.I. DR.MALIȘ ANTONETA</t>
  </si>
  <si>
    <t>S.C. LOWCARB NUTRITION CLINIC - DR.MANOLESCU IONUȚ</t>
  </si>
  <si>
    <t>C.M.I. DR.SPĂTARU COSTEL CĂTĂLIN</t>
  </si>
  <si>
    <t>DIAVERUM BRĂILA- CABINETE NEFROLOGIE</t>
  </si>
  <si>
    <t>S.C. MEDLIFE S.A.-BRĂILA-CABINET DIABET</t>
  </si>
  <si>
    <t>S.C. CLINICA GRIVIȚEI 224</t>
  </si>
  <si>
    <t>C.M.I. DR. DELICOTE MARIA</t>
  </si>
  <si>
    <t>T.B.R.C.M. LACU-SĂRAT</t>
  </si>
  <si>
    <t>III. AMBULATORIUL DE SPECIALITATE - SPECIALITATEA CLINICĂ MEDICINĂ FIZICĂ ȘI DE REABILITARE</t>
  </si>
  <si>
    <t>Total CABINETE MED FIZ SI REABILITARE</t>
  </si>
  <si>
    <t>S.C. MEDICALTEST CARDIO - DR.BUZEA SILVIU</t>
  </si>
  <si>
    <t xml:space="preserve">în TRIM. IV - 2023 </t>
  </si>
  <si>
    <t xml:space="preserve">SUMA REGULARIZARE / REVALIDARE TRIM. IV 2023 </t>
  </si>
  <si>
    <t>C.M.I. DR.TUDOSĂ VICTORIA</t>
  </si>
  <si>
    <t>S.C. PINDIAMET - DR.PINTILII VIORELA-ALINA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</si>
</sst>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"/>
    <numFmt numFmtId="167" formatCode="[$-418]d\ mmmm\ yyyy"/>
    <numFmt numFmtId="168" formatCode="#,##0.00;[Red]#,##0.00"/>
    <numFmt numFmtId="169" formatCode="dd/mm/yy;@"/>
    <numFmt numFmtId="170" formatCode="0;[Red]0"/>
    <numFmt numFmtId="171" formatCode="d/m/yy\ h:mm;@"/>
    <numFmt numFmtId="172" formatCode="#,##0.0000"/>
    <numFmt numFmtId="173" formatCode="#,##0.000"/>
    <numFmt numFmtId="174" formatCode="0.000"/>
    <numFmt numFmtId="175" formatCode="#,##0.000000"/>
    <numFmt numFmtId="176" formatCode="#,##0.00000000"/>
    <numFmt numFmtId="177" formatCode="#,##0.000000000000"/>
    <numFmt numFmtId="178" formatCode="#,##0.00000000000000"/>
    <numFmt numFmtId="179" formatCode="#,##0.000000000000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dd/mm/yy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#.##0.0"/>
    <numFmt numFmtId="187" formatCode="#.##0"/>
    <numFmt numFmtId="188" formatCode="#.##0.00"/>
    <numFmt numFmtId="189" formatCode="0.0000000000000000"/>
    <numFmt numFmtId="190" formatCode="0.0000000000"/>
    <numFmt numFmtId="191" formatCode="#,##0.0000000000"/>
    <numFmt numFmtId="192" formatCode="d\-mmm\-yyyy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vertical="center" wrapText="1"/>
    </xf>
    <xf numFmtId="0" fontId="9" fillId="0" borderId="10" xfId="0" applyFont="1" applyBorder="1" applyAlignment="1" quotePrefix="1">
      <alignment horizontal="right" vertical="center" wrapText="1"/>
    </xf>
    <xf numFmtId="0" fontId="9" fillId="0" borderId="17" xfId="0" applyFont="1" applyBorder="1" applyAlignment="1" quotePrefix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 quotePrefix="1">
      <alignment horizontal="right" vertical="center" wrapText="1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4" fontId="9" fillId="0" borderId="19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" fontId="9" fillId="0" borderId="21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110" zoomScaleNormal="110" zoomScalePageLayoutView="0" workbookViewId="0" topLeftCell="A1">
      <selection activeCell="F1" sqref="F1"/>
    </sheetView>
  </sheetViews>
  <sheetFormatPr defaultColWidth="9.140625" defaultRowHeight="12.75"/>
  <cols>
    <col min="1" max="1" width="4.57421875" style="53" customWidth="1"/>
    <col min="2" max="2" width="10.00390625" style="53" customWidth="1"/>
    <col min="3" max="3" width="37.7109375" style="54" customWidth="1"/>
    <col min="4" max="4" width="19.57421875" style="55" customWidth="1"/>
    <col min="5" max="5" width="12.28125" style="55" hidden="1" customWidth="1"/>
    <col min="6" max="6" width="13.8515625" style="54" customWidth="1"/>
    <col min="7" max="16384" width="9.140625" style="54" customWidth="1"/>
  </cols>
  <sheetData>
    <row r="1" spans="1:5" s="4" customFormat="1" ht="23.25" customHeight="1">
      <c r="A1" s="1" t="s">
        <v>24</v>
      </c>
      <c r="B1" s="2"/>
      <c r="C1" s="1"/>
      <c r="D1" s="3"/>
      <c r="E1" s="3"/>
    </row>
    <row r="2" spans="1:5" s="4" customFormat="1" ht="9.75" customHeight="1">
      <c r="A2" s="1"/>
      <c r="B2" s="1"/>
      <c r="C2" s="1"/>
      <c r="D2" s="5"/>
      <c r="E2" s="5"/>
    </row>
    <row r="3" spans="1:5" s="7" customFormat="1" ht="34.5" customHeight="1">
      <c r="A3" s="68" t="s">
        <v>25</v>
      </c>
      <c r="B3" s="68"/>
      <c r="C3" s="68"/>
      <c r="D3" s="68"/>
      <c r="E3" s="6"/>
    </row>
    <row r="4" spans="1:5" s="7" customFormat="1" ht="19.5" customHeight="1" thickBot="1">
      <c r="A4" s="2"/>
      <c r="B4" s="2"/>
      <c r="C4" s="63" t="s">
        <v>42</v>
      </c>
      <c r="D4" s="8"/>
      <c r="E4" s="9"/>
    </row>
    <row r="5" spans="1:5" s="10" customFormat="1" ht="22.5" customHeight="1">
      <c r="A5" s="71" t="s">
        <v>23</v>
      </c>
      <c r="B5" s="71" t="s">
        <v>0</v>
      </c>
      <c r="C5" s="71" t="s">
        <v>1</v>
      </c>
      <c r="D5" s="83" t="s">
        <v>43</v>
      </c>
      <c r="E5" s="81" t="s">
        <v>9</v>
      </c>
    </row>
    <row r="6" spans="1:5" s="10" customFormat="1" ht="52.5" customHeight="1">
      <c r="A6" s="72"/>
      <c r="B6" s="72"/>
      <c r="C6" s="72"/>
      <c r="D6" s="84"/>
      <c r="E6" s="82"/>
    </row>
    <row r="7" spans="1:5" s="10" customFormat="1" ht="17.25" customHeight="1" thickBot="1">
      <c r="A7" s="11">
        <v>0</v>
      </c>
      <c r="B7" s="11">
        <v>1</v>
      </c>
      <c r="C7" s="11">
        <v>2</v>
      </c>
      <c r="D7" s="11" t="s">
        <v>21</v>
      </c>
      <c r="E7" s="11">
        <v>15</v>
      </c>
    </row>
    <row r="8" spans="1:5" s="10" customFormat="1" ht="15" customHeight="1" thickBot="1">
      <c r="A8" s="75" t="s">
        <v>8</v>
      </c>
      <c r="B8" s="76"/>
      <c r="C8" s="76"/>
      <c r="D8" s="76"/>
      <c r="E8" s="77"/>
    </row>
    <row r="9" spans="1:5" s="16" customFormat="1" ht="15" customHeight="1">
      <c r="A9" s="12">
        <v>1</v>
      </c>
      <c r="B9" s="12">
        <v>4342863</v>
      </c>
      <c r="C9" s="13" t="s">
        <v>26</v>
      </c>
      <c r="D9" s="14">
        <v>-127.44</v>
      </c>
      <c r="E9" s="15"/>
    </row>
    <row r="10" spans="1:5" s="7" customFormat="1" ht="15" customHeight="1">
      <c r="A10" s="17">
        <v>2</v>
      </c>
      <c r="B10" s="17">
        <v>14984313</v>
      </c>
      <c r="C10" s="18" t="s">
        <v>2</v>
      </c>
      <c r="D10" s="20">
        <v>-224.64</v>
      </c>
      <c r="E10" s="21"/>
    </row>
    <row r="11" spans="1:5" s="7" customFormat="1" ht="15" customHeight="1">
      <c r="A11" s="17">
        <v>3</v>
      </c>
      <c r="B11" s="17">
        <v>4721239</v>
      </c>
      <c r="C11" s="18" t="s">
        <v>27</v>
      </c>
      <c r="D11" s="20">
        <v>-98.51</v>
      </c>
      <c r="E11" s="22"/>
    </row>
    <row r="12" spans="1:5" s="7" customFormat="1" ht="15" customHeight="1">
      <c r="A12" s="17">
        <v>4</v>
      </c>
      <c r="B12" s="17">
        <v>11333442</v>
      </c>
      <c r="C12" s="18" t="s">
        <v>3</v>
      </c>
      <c r="D12" s="20">
        <v>-69.12</v>
      </c>
      <c r="E12" s="20"/>
    </row>
    <row r="13" spans="1:5" s="7" customFormat="1" ht="15" customHeight="1" thickBot="1">
      <c r="A13" s="23">
        <v>5</v>
      </c>
      <c r="B13" s="23">
        <v>7964100</v>
      </c>
      <c r="C13" s="24" t="s">
        <v>28</v>
      </c>
      <c r="D13" s="25">
        <v>-58.32</v>
      </c>
      <c r="E13" s="26"/>
    </row>
    <row r="14" spans="1:5" s="7" customFormat="1" ht="15" customHeight="1" thickBot="1">
      <c r="A14" s="73" t="s">
        <v>4</v>
      </c>
      <c r="B14" s="74"/>
      <c r="C14" s="67"/>
      <c r="D14" s="28">
        <v>-578.03</v>
      </c>
      <c r="E14" s="29">
        <f>ROUND(SUM(E9:E13),2)</f>
        <v>0</v>
      </c>
    </row>
    <row r="15" spans="1:5" s="7" customFormat="1" ht="15" customHeight="1" thickBot="1">
      <c r="A15" s="30"/>
      <c r="B15" s="30"/>
      <c r="C15" s="31"/>
      <c r="D15" s="56"/>
      <c r="E15" s="32"/>
    </row>
    <row r="16" spans="1:5" s="7" customFormat="1" ht="15" customHeight="1" thickBot="1">
      <c r="A16" s="78" t="s">
        <v>5</v>
      </c>
      <c r="B16" s="79"/>
      <c r="C16" s="79"/>
      <c r="D16" s="80"/>
      <c r="E16" s="33"/>
    </row>
    <row r="17" spans="1:5" s="7" customFormat="1" ht="24" customHeight="1">
      <c r="A17" s="12">
        <v>1</v>
      </c>
      <c r="B17" s="12">
        <v>8012248</v>
      </c>
      <c r="C17" s="13" t="s">
        <v>29</v>
      </c>
      <c r="D17" s="14">
        <v>0</v>
      </c>
      <c r="E17" s="34"/>
    </row>
    <row r="18" spans="1:5" s="7" customFormat="1" ht="21.75" customHeight="1">
      <c r="A18" s="17">
        <v>2</v>
      </c>
      <c r="B18" s="17">
        <v>3530109</v>
      </c>
      <c r="C18" s="35" t="s">
        <v>10</v>
      </c>
      <c r="D18" s="20">
        <v>-170.1</v>
      </c>
      <c r="E18" s="22"/>
    </row>
    <row r="19" spans="1:5" s="7" customFormat="1" ht="18" customHeight="1">
      <c r="A19" s="17">
        <v>3</v>
      </c>
      <c r="B19" s="17">
        <v>33298486</v>
      </c>
      <c r="C19" s="35" t="s">
        <v>11</v>
      </c>
      <c r="D19" s="20">
        <v>0</v>
      </c>
      <c r="E19" s="22"/>
    </row>
    <row r="20" spans="1:5" s="7" customFormat="1" ht="18" customHeight="1">
      <c r="A20" s="17">
        <v>4</v>
      </c>
      <c r="B20" s="17">
        <v>42566782</v>
      </c>
      <c r="C20" s="35" t="s">
        <v>18</v>
      </c>
      <c r="D20" s="20">
        <v>0</v>
      </c>
      <c r="E20" s="22"/>
    </row>
    <row r="21" spans="1:5" s="7" customFormat="1" ht="27" customHeight="1">
      <c r="A21" s="17">
        <v>5</v>
      </c>
      <c r="B21" s="17">
        <v>43723460</v>
      </c>
      <c r="C21" s="35" t="s">
        <v>41</v>
      </c>
      <c r="D21" s="20">
        <v>0</v>
      </c>
      <c r="E21" s="22"/>
    </row>
    <row r="22" spans="1:5" s="7" customFormat="1" ht="28.5" customHeight="1">
      <c r="A22" s="17">
        <v>6</v>
      </c>
      <c r="B22" s="17">
        <v>39133355</v>
      </c>
      <c r="C22" s="35" t="s">
        <v>12</v>
      </c>
      <c r="D22" s="20">
        <v>0</v>
      </c>
      <c r="E22" s="22"/>
    </row>
    <row r="23" spans="1:5" s="7" customFormat="1" ht="24.75" customHeight="1">
      <c r="A23" s="17">
        <v>7</v>
      </c>
      <c r="B23" s="17">
        <v>14624330</v>
      </c>
      <c r="C23" s="35" t="s">
        <v>20</v>
      </c>
      <c r="D23" s="20">
        <v>-127.44</v>
      </c>
      <c r="E23" s="22"/>
    </row>
    <row r="24" spans="1:5" s="7" customFormat="1" ht="15" customHeight="1">
      <c r="A24" s="17">
        <v>8</v>
      </c>
      <c r="B24" s="17">
        <v>19663896</v>
      </c>
      <c r="C24" s="35" t="s">
        <v>13</v>
      </c>
      <c r="D24" s="20">
        <v>0</v>
      </c>
      <c r="E24" s="22"/>
    </row>
    <row r="25" spans="1:5" s="7" customFormat="1" ht="15" customHeight="1">
      <c r="A25" s="17">
        <v>9</v>
      </c>
      <c r="B25" s="19">
        <v>20185922</v>
      </c>
      <c r="C25" s="35" t="s">
        <v>14</v>
      </c>
      <c r="D25" s="20">
        <v>0</v>
      </c>
      <c r="E25" s="22"/>
    </row>
    <row r="26" spans="1:5" s="7" customFormat="1" ht="27.75" customHeight="1">
      <c r="A26" s="17">
        <v>10</v>
      </c>
      <c r="B26" s="36">
        <v>35768665</v>
      </c>
      <c r="C26" s="37" t="s">
        <v>30</v>
      </c>
      <c r="D26" s="20">
        <v>0</v>
      </c>
      <c r="E26" s="22"/>
    </row>
    <row r="27" spans="1:5" s="7" customFormat="1" ht="15" customHeight="1">
      <c r="A27" s="17">
        <v>11</v>
      </c>
      <c r="B27" s="17">
        <v>20610968</v>
      </c>
      <c r="C27" s="35" t="s">
        <v>15</v>
      </c>
      <c r="D27" s="20">
        <v>-244.08</v>
      </c>
      <c r="E27" s="22"/>
    </row>
    <row r="28" spans="1:5" s="7" customFormat="1" ht="15" customHeight="1">
      <c r="A28" s="17">
        <v>12</v>
      </c>
      <c r="B28" s="17">
        <v>14707177</v>
      </c>
      <c r="C28" s="35" t="s">
        <v>16</v>
      </c>
      <c r="D28" s="20">
        <v>0</v>
      </c>
      <c r="E28" s="22"/>
    </row>
    <row r="29" spans="1:5" s="7" customFormat="1" ht="15" customHeight="1">
      <c r="A29" s="17">
        <v>13</v>
      </c>
      <c r="B29" s="17">
        <v>20185906</v>
      </c>
      <c r="C29" s="35" t="s">
        <v>17</v>
      </c>
      <c r="D29" s="20">
        <v>-69.12</v>
      </c>
      <c r="E29" s="22"/>
    </row>
    <row r="30" spans="1:5" s="7" customFormat="1" ht="15" customHeight="1">
      <c r="A30" s="17">
        <v>14</v>
      </c>
      <c r="B30" s="38">
        <v>19663837</v>
      </c>
      <c r="C30" s="35" t="s">
        <v>31</v>
      </c>
      <c r="D30" s="20">
        <v>0</v>
      </c>
      <c r="E30" s="22"/>
    </row>
    <row r="31" spans="1:5" s="7" customFormat="1" ht="24" customHeight="1">
      <c r="A31" s="17">
        <v>15</v>
      </c>
      <c r="B31" s="38">
        <v>37981936</v>
      </c>
      <c r="C31" s="35" t="s">
        <v>32</v>
      </c>
      <c r="D31" s="20">
        <v>0</v>
      </c>
      <c r="E31" s="22"/>
    </row>
    <row r="32" spans="1:5" s="7" customFormat="1" ht="15" customHeight="1">
      <c r="A32" s="17">
        <v>16</v>
      </c>
      <c r="B32" s="38">
        <v>46851919</v>
      </c>
      <c r="C32" s="35" t="s">
        <v>45</v>
      </c>
      <c r="D32" s="20">
        <v>0</v>
      </c>
      <c r="E32" s="22"/>
    </row>
    <row r="33" spans="1:5" s="7" customFormat="1" ht="15" customHeight="1">
      <c r="A33" s="17">
        <v>17</v>
      </c>
      <c r="B33" s="38">
        <v>39068982</v>
      </c>
      <c r="C33" s="35" t="s">
        <v>33</v>
      </c>
      <c r="D33" s="20">
        <v>0</v>
      </c>
      <c r="E33" s="22"/>
    </row>
    <row r="34" spans="1:5" s="7" customFormat="1" ht="15" customHeight="1">
      <c r="A34" s="17">
        <v>18</v>
      </c>
      <c r="B34" s="36">
        <v>40183381</v>
      </c>
      <c r="C34" s="37" t="s">
        <v>19</v>
      </c>
      <c r="D34" s="20">
        <v>0</v>
      </c>
      <c r="E34" s="22"/>
    </row>
    <row r="35" spans="1:5" s="7" customFormat="1" ht="15" customHeight="1">
      <c r="A35" s="17">
        <v>19</v>
      </c>
      <c r="B35" s="36">
        <v>19816752</v>
      </c>
      <c r="C35" s="37" t="s">
        <v>44</v>
      </c>
      <c r="D35" s="20">
        <v>0</v>
      </c>
      <c r="E35" s="62"/>
    </row>
    <row r="36" spans="1:5" s="7" customFormat="1" ht="24.75" customHeight="1" thickBot="1">
      <c r="A36" s="17">
        <v>20</v>
      </c>
      <c r="B36" s="38">
        <v>25934329</v>
      </c>
      <c r="C36" s="39" t="s">
        <v>34</v>
      </c>
      <c r="D36" s="20">
        <v>0</v>
      </c>
      <c r="E36" s="40"/>
    </row>
    <row r="37" spans="1:5" s="7" customFormat="1" ht="23.25" customHeight="1" thickBot="1">
      <c r="A37" s="17">
        <v>21</v>
      </c>
      <c r="B37" s="38">
        <v>8422035</v>
      </c>
      <c r="C37" s="35" t="s">
        <v>35</v>
      </c>
      <c r="D37" s="20">
        <v>0</v>
      </c>
      <c r="E37" s="41"/>
    </row>
    <row r="38" spans="1:5" s="7" customFormat="1" ht="15.75" customHeight="1">
      <c r="A38" s="17">
        <v>22</v>
      </c>
      <c r="B38" s="42">
        <v>43501790</v>
      </c>
      <c r="C38" s="43" t="s">
        <v>36</v>
      </c>
      <c r="D38" s="20">
        <v>0</v>
      </c>
      <c r="E38" s="44"/>
    </row>
    <row r="39" spans="1:5" s="46" customFormat="1" ht="18.75" customHeight="1" thickBot="1">
      <c r="A39" s="23">
        <v>23</v>
      </c>
      <c r="B39" s="23">
        <v>41937378</v>
      </c>
      <c r="C39" s="24" t="s">
        <v>22</v>
      </c>
      <c r="D39" s="25">
        <v>0</v>
      </c>
      <c r="E39" s="45"/>
    </row>
    <row r="40" spans="1:5" s="46" customFormat="1" ht="18.75" customHeight="1" thickBot="1">
      <c r="A40" s="69" t="s">
        <v>6</v>
      </c>
      <c r="B40" s="69"/>
      <c r="C40" s="69"/>
      <c r="D40" s="47">
        <v>-610.74</v>
      </c>
      <c r="E40" s="45"/>
    </row>
    <row r="41" spans="1:5" s="46" customFormat="1" ht="18.75" customHeight="1" thickBot="1">
      <c r="A41" s="60"/>
      <c r="B41" s="60"/>
      <c r="C41" s="60"/>
      <c r="D41" s="61"/>
      <c r="E41" s="45"/>
    </row>
    <row r="42" spans="1:5" s="46" customFormat="1" ht="18.75" customHeight="1" thickBot="1">
      <c r="A42" s="78" t="s">
        <v>39</v>
      </c>
      <c r="B42" s="79"/>
      <c r="C42" s="79"/>
      <c r="D42" s="80"/>
      <c r="E42" s="45"/>
    </row>
    <row r="43" spans="1:5" s="7" customFormat="1" ht="18.75" customHeight="1">
      <c r="A43" s="57">
        <v>1</v>
      </c>
      <c r="B43" s="57">
        <v>20100365</v>
      </c>
      <c r="C43" s="58" t="s">
        <v>37</v>
      </c>
      <c r="D43" s="59">
        <v>0</v>
      </c>
      <c r="E43" s="44"/>
    </row>
    <row r="44" spans="1:5" s="46" customFormat="1" ht="18.75" customHeight="1" thickBot="1">
      <c r="A44" s="23">
        <v>2</v>
      </c>
      <c r="B44" s="23">
        <v>15644549</v>
      </c>
      <c r="C44" s="24" t="s">
        <v>38</v>
      </c>
      <c r="D44" s="25">
        <v>0</v>
      </c>
      <c r="E44" s="45"/>
    </row>
    <row r="45" spans="1:5" s="7" customFormat="1" ht="15" customHeight="1" thickBot="1">
      <c r="A45" s="69" t="s">
        <v>40</v>
      </c>
      <c r="B45" s="69"/>
      <c r="C45" s="70"/>
      <c r="D45" s="27">
        <v>0</v>
      </c>
      <c r="E45" s="47">
        <f>SUM(E18:E36)</f>
        <v>0</v>
      </c>
    </row>
    <row r="46" spans="1:5" s="7" customFormat="1" ht="15" customHeight="1" thickBot="1">
      <c r="A46" s="48"/>
      <c r="B46" s="48"/>
      <c r="C46" s="49"/>
      <c r="D46" s="56"/>
      <c r="E46" s="32"/>
    </row>
    <row r="47" spans="1:5" s="51" customFormat="1" ht="15" customHeight="1" thickBot="1">
      <c r="A47" s="65" t="s">
        <v>7</v>
      </c>
      <c r="B47" s="66"/>
      <c r="C47" s="67"/>
      <c r="D47" s="50">
        <v>-1188.77</v>
      </c>
      <c r="E47" s="47">
        <f>ROUND(E14+E45,2)</f>
        <v>0</v>
      </c>
    </row>
    <row r="48" spans="1:5" s="51" customFormat="1" ht="21" customHeight="1">
      <c r="A48" s="64"/>
      <c r="B48" s="64"/>
      <c r="C48" s="64"/>
      <c r="D48" s="52"/>
      <c r="E48" s="52"/>
    </row>
  </sheetData>
  <sheetProtection/>
  <mergeCells count="14">
    <mergeCell ref="A42:D42"/>
    <mergeCell ref="A16:D16"/>
    <mergeCell ref="E5:E6"/>
    <mergeCell ref="D5:D6"/>
    <mergeCell ref="A48:C48"/>
    <mergeCell ref="A47:C47"/>
    <mergeCell ref="A3:D3"/>
    <mergeCell ref="A45:C45"/>
    <mergeCell ref="A5:A6"/>
    <mergeCell ref="B5:B6"/>
    <mergeCell ref="C5:C6"/>
    <mergeCell ref="A14:C14"/>
    <mergeCell ref="A8:E8"/>
    <mergeCell ref="A40:C40"/>
  </mergeCells>
  <printOptions/>
  <pageMargins left="0.6299212598425197" right="0.2362204724409449" top="0.7480314960629921" bottom="0.7480314960629921" header="0.31496062992125984" footer="0.31496062992125984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CAS BRAILA</cp:lastModifiedBy>
  <cp:lastPrinted>2024-02-19T08:49:07Z</cp:lastPrinted>
  <dcterms:created xsi:type="dcterms:W3CDTF">2010-01-24T17:42:39Z</dcterms:created>
  <dcterms:modified xsi:type="dcterms:W3CDTF">2024-05-21T07:33:12Z</dcterms:modified>
  <cp:category/>
  <cp:version/>
  <cp:contentType/>
  <cp:contentStatus/>
</cp:coreProperties>
</file>