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20730" windowHeight="9105" activeTab="0"/>
  </bookViews>
  <sheets>
    <sheet name="PUNCTAJ aug dec 202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<sst xmlns="http://schemas.openxmlformats.org/spreadsheetml/2006/main" count="18" uniqueCount="18">
  <si>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TOTAL</t>
  </si>
  <si>
    <t>SC ALBAMED PLUS SRL</t>
  </si>
  <si>
    <t>CRUCEA ROSIE</t>
  </si>
  <si>
    <t>SC MEDICAL PEGASUS SRL</t>
  </si>
  <si>
    <t>SC CENTRUL MEDICAL PROVITA SRL</t>
  </si>
  <si>
    <t>SC REALMEDALBA SRL</t>
  </si>
  <si>
    <t>SC RALLUMEDICA SRL</t>
  </si>
  <si>
    <t>SPAS CUGIR</t>
  </si>
  <si>
    <t>ASOCIATIA UN PAS INAINTE ALEXANDRA</t>
  </si>
  <si>
    <t>ALOCARE SUME ÎNGRIJIRI LA DOMICILIU AUG - DEC 2021</t>
  </si>
  <si>
    <t>Nr.crt.</t>
  </si>
  <si>
    <t>FURNIZORI</t>
  </si>
  <si>
    <t>PUNCTAJ</t>
  </si>
  <si>
    <t>VAL.PUNCT</t>
  </si>
  <si>
    <t>valoare aug -dec</t>
  </si>
  <si>
    <t xml:space="preserve"> BUGET aug - dec  2021: </t>
  </si>
  <si>
    <t>TOTAL PUNCTE august- dec  2021</t>
  </si>
  <si>
    <t>VAL. PUNCT :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</si>
</sst>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0;[Red]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yyyy\-mm\-dd"/>
    <numFmt numFmtId="179" formatCode="#,##0.00_ ;\-#,##0.00\ "/>
    <numFmt numFmtId="180" formatCode="#,##0.0000"/>
    <numFmt numFmtId="181" formatCode="0.000000"/>
    <numFmt numFmtId="182" formatCode="0.00000%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181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80" fontId="0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0" xfId="42" applyNumberFormat="1" applyFont="1" applyAlignment="1">
      <alignment/>
    </xf>
    <xf numFmtId="181" fontId="0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E20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4.28125" style="0" customWidth="1"/>
    <col min="2" max="2" width="37.140625" style="0" customWidth="1"/>
    <col min="3" max="3" width="12.7109375" style="0" bestFit="1" customWidth="1"/>
    <col min="4" max="4" width="14.7109375" style="0" bestFit="1" customWidth="1"/>
    <col min="5" max="5" width="33.8515625" style="0" customWidth="1"/>
  </cols>
  <sheetData>
    <row r="4" spans="1:5" ht="18">
      <c r="A4" s="14" t="s">
        <v>9</v>
      </c>
      <c r="B4" s="15"/>
      <c r="C4" s="15"/>
      <c r="D4" s="15"/>
      <c r="E4" s="16"/>
    </row>
    <row r="5" spans="1:5" ht="18">
      <c r="A5" s="1"/>
      <c r="B5" s="2"/>
      <c r="C5" s="2"/>
      <c r="D5" s="2"/>
      <c r="E5" s="1"/>
    </row>
    <row r="6" spans="1:5" ht="15.75">
      <c r="A6" s="3" t="s">
        <v>10</v>
      </c>
      <c r="B6" s="3" t="s">
        <v>11</v>
      </c>
      <c r="C6" s="3" t="s">
        <v>12</v>
      </c>
      <c r="D6" s="3" t="s">
        <v>13</v>
      </c>
      <c r="E6" s="4" t="s">
        <v>14</v>
      </c>
    </row>
    <row r="7" spans="1:5" ht="12.75">
      <c r="A7" s="5">
        <v>1</v>
      </c>
      <c r="B7" s="5" t="s">
        <v>1</v>
      </c>
      <c r="C7" s="6">
        <v>125.925</v>
      </c>
      <c r="D7" s="7">
        <v>187.413764</v>
      </c>
      <c r="E7" s="8">
        <f>ROUND(C7*D7,2)</f>
        <v>23600.08</v>
      </c>
    </row>
    <row r="8" spans="1:5" ht="12.75">
      <c r="A8" s="5">
        <v>2</v>
      </c>
      <c r="B8" s="5" t="s">
        <v>2</v>
      </c>
      <c r="C8" s="6">
        <v>222.9214</v>
      </c>
      <c r="D8" s="7">
        <v>187.413764</v>
      </c>
      <c r="E8" s="8">
        <f aca="true" t="shared" si="0" ref="E8:E14">ROUND(C8*D8,2)</f>
        <v>41778.54</v>
      </c>
    </row>
    <row r="9" spans="1:5" ht="12.75">
      <c r="A9" s="5">
        <v>3</v>
      </c>
      <c r="B9" s="5" t="s">
        <v>3</v>
      </c>
      <c r="C9" s="6">
        <v>227.6964</v>
      </c>
      <c r="D9" s="7">
        <v>187.413764</v>
      </c>
      <c r="E9" s="8">
        <f t="shared" si="0"/>
        <v>42673.44</v>
      </c>
    </row>
    <row r="10" spans="1:5" ht="12.75">
      <c r="A10" s="5">
        <v>4</v>
      </c>
      <c r="B10" s="5" t="s">
        <v>4</v>
      </c>
      <c r="C10" s="6">
        <v>92.2</v>
      </c>
      <c r="D10" s="7">
        <v>187.413764</v>
      </c>
      <c r="E10" s="8">
        <f t="shared" si="0"/>
        <v>17279.55</v>
      </c>
    </row>
    <row r="11" spans="1:5" ht="12.75">
      <c r="A11" s="5">
        <v>5</v>
      </c>
      <c r="B11" s="5" t="s">
        <v>5</v>
      </c>
      <c r="C11" s="6">
        <v>1228.5</v>
      </c>
      <c r="D11" s="7">
        <v>187.413764</v>
      </c>
      <c r="E11" s="8">
        <f t="shared" si="0"/>
        <v>230237.81</v>
      </c>
    </row>
    <row r="12" spans="1:5" ht="12.75">
      <c r="A12" s="5">
        <v>6</v>
      </c>
      <c r="B12" s="5" t="s">
        <v>6</v>
      </c>
      <c r="C12" s="9">
        <v>169.225</v>
      </c>
      <c r="D12" s="7">
        <v>187.413764</v>
      </c>
      <c r="E12" s="8">
        <f t="shared" si="0"/>
        <v>31715.09</v>
      </c>
    </row>
    <row r="13" spans="1:5" ht="12.75">
      <c r="A13" s="5">
        <v>7</v>
      </c>
      <c r="B13" s="5" t="s">
        <v>7</v>
      </c>
      <c r="C13" s="9">
        <v>85.0571</v>
      </c>
      <c r="D13" s="7">
        <v>187.413764</v>
      </c>
      <c r="E13" s="8">
        <f t="shared" si="0"/>
        <v>15940.87</v>
      </c>
    </row>
    <row r="14" spans="1:5" ht="12.75">
      <c r="A14" s="5">
        <v>8</v>
      </c>
      <c r="B14" s="5" t="s">
        <v>8</v>
      </c>
      <c r="C14" s="6">
        <v>164.2071</v>
      </c>
      <c r="D14" s="7">
        <v>187.413764</v>
      </c>
      <c r="E14" s="8">
        <f t="shared" si="0"/>
        <v>30774.67</v>
      </c>
    </row>
    <row r="15" spans="1:5" ht="15.75">
      <c r="A15" s="3"/>
      <c r="B15" s="3" t="s">
        <v>0</v>
      </c>
      <c r="C15" s="10">
        <f>SUM(C7:C14)</f>
        <v>2315.732</v>
      </c>
      <c r="D15" s="3"/>
      <c r="E15" s="11">
        <f>SUM(E7:E14)</f>
        <v>434000.05</v>
      </c>
    </row>
    <row r="18" spans="2:3" ht="12.75">
      <c r="B18" t="s">
        <v>15</v>
      </c>
      <c r="C18" s="12">
        <v>434000.05</v>
      </c>
    </row>
    <row r="19" spans="2:3" ht="15.75">
      <c r="B19" t="s">
        <v>16</v>
      </c>
      <c r="C19" s="10">
        <v>2315.732</v>
      </c>
    </row>
    <row r="20" spans="2:3" ht="12.75">
      <c r="B20" t="s">
        <v>17</v>
      </c>
      <c r="C20" s="13">
        <f>ROUND(C18/C19,6)</f>
        <v>187.413764</v>
      </c>
    </row>
  </sheetData>
  <sheetProtection/>
  <mergeCells count="1"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Aurelian</cp:lastModifiedBy>
  <cp:lastPrinted>2021-03-01T06:52:08Z</cp:lastPrinted>
  <dcterms:created xsi:type="dcterms:W3CDTF">2018-01-10T13:47:01Z</dcterms:created>
  <dcterms:modified xsi:type="dcterms:W3CDTF">2021-08-06T07:04:57Z</dcterms:modified>
  <cp:category/>
  <cp:version/>
  <cp:contentType/>
  <cp:contentStatus/>
</cp:coreProperties>
</file>