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<sst xmlns="http://schemas.openxmlformats.org/spreadsheetml/2006/main" count="15" uniqueCount="13">
  <si>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TOTAL</t>
  </si>
  <si>
    <t>FURNIZORI</t>
  </si>
  <si>
    <t>PUNCTAJ</t>
  </si>
  <si>
    <t>ANEXA NR.1</t>
  </si>
  <si>
    <t>VALOARE PUNCT</t>
  </si>
  <si>
    <t>lei</t>
  </si>
  <si>
    <t xml:space="preserve"> BUGET  neangajat pentru luna DEC 2023: </t>
  </si>
  <si>
    <t>TOTAL PUNCTE FURNIZOR</t>
  </si>
  <si>
    <t>VALOARE PUNCT INGRIJIRI PALIATIVE:</t>
  </si>
  <si>
    <t>VALOARE TOTALĂ pentru DECEMBRIE 2023</t>
  </si>
  <si>
    <t>Nr. crt.</t>
  </si>
  <si>
    <t>CALCUL SUME ÎNGRIJIRI PALIATIVE LA DOMICILIU  LUNA DECEMBRIE 2023</t>
  </si>
  <si>
    <t>ASOCIATIA HOSPICE ELIANA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</si>
</sst>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#,##0.0000"/>
    <numFmt numFmtId="186" formatCode="_-* #,##0.0000\ _l_e_i_-;\-* #,##0.0000\ _l_e_i_-;_-* &quot;-&quot;????\ _l_e_i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1" fontId="4" fillId="0" borderId="0" xfId="42" applyFont="1" applyFill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7.8515625" style="0" bestFit="1" customWidth="1"/>
    <col min="2" max="2" width="39.00390625" style="0" customWidth="1"/>
    <col min="3" max="3" width="21.421875" style="0" customWidth="1"/>
    <col min="4" max="4" width="16.7109375" style="0" customWidth="1"/>
    <col min="5" max="5" width="23.57421875" style="0" customWidth="1"/>
    <col min="6" max="6" width="0.2890625" style="0" hidden="1" customWidth="1"/>
  </cols>
  <sheetData>
    <row r="1" spans="5:10" ht="15.75">
      <c r="E1" s="13" t="s">
        <v>3</v>
      </c>
      <c r="J1" s="12"/>
    </row>
    <row r="3" spans="1:6" s="4" customFormat="1" ht="18">
      <c r="A3" s="31" t="s">
        <v>11</v>
      </c>
      <c r="B3" s="31"/>
      <c r="C3" s="31"/>
      <c r="D3" s="31"/>
      <c r="E3" s="31"/>
      <c r="F3" s="5"/>
    </row>
    <row r="4" spans="1:6" s="4" customFormat="1" ht="18">
      <c r="A4" s="6"/>
      <c r="B4" s="7"/>
      <c r="C4" s="18"/>
      <c r="D4" s="7"/>
      <c r="E4" s="7"/>
      <c r="F4" s="5"/>
    </row>
    <row r="5" spans="1:6" s="4" customFormat="1" ht="18">
      <c r="A5" s="3" t="s">
        <v>6</v>
      </c>
      <c r="C5" s="19">
        <v>29782.69</v>
      </c>
      <c r="D5" s="10" t="s">
        <v>5</v>
      </c>
      <c r="E5" s="7"/>
      <c r="F5" s="5"/>
    </row>
    <row r="6" spans="1:6" s="4" customFormat="1" ht="18">
      <c r="A6" s="3" t="s">
        <v>7</v>
      </c>
      <c r="C6" s="20">
        <v>20</v>
      </c>
      <c r="D6" s="7"/>
      <c r="E6" s="7"/>
      <c r="F6" s="5"/>
    </row>
    <row r="7" spans="1:6" s="4" customFormat="1" ht="18">
      <c r="A7" s="3" t="s">
        <v>8</v>
      </c>
      <c r="C7" s="21">
        <f>C5/C6</f>
        <v>1489.1345</v>
      </c>
      <c r="D7" s="10" t="s">
        <v>5</v>
      </c>
      <c r="E7" s="7"/>
      <c r="F7" s="5"/>
    </row>
    <row r="8" spans="1:6" s="4" customFormat="1" ht="18">
      <c r="A8" s="6"/>
      <c r="B8" s="7"/>
      <c r="C8" s="18"/>
      <c r="D8" s="7"/>
      <c r="E8" s="7"/>
      <c r="F8" s="5"/>
    </row>
    <row r="9" spans="1:6" s="4" customFormat="1" ht="18">
      <c r="A9" s="6"/>
      <c r="B9" s="7"/>
      <c r="C9" s="7"/>
      <c r="D9" s="7"/>
      <c r="E9" s="7"/>
      <c r="F9" s="5"/>
    </row>
    <row r="10" spans="1:6" s="4" customFormat="1" ht="18">
      <c r="A10" s="6"/>
      <c r="B10" s="7"/>
      <c r="C10" s="7"/>
      <c r="D10" s="7"/>
      <c r="E10" s="16" t="s">
        <v>5</v>
      </c>
      <c r="F10" s="5"/>
    </row>
    <row r="11" spans="1:6" s="3" customFormat="1" ht="47.25">
      <c r="A11" s="8" t="s">
        <v>10</v>
      </c>
      <c r="B11" s="8" t="s">
        <v>1</v>
      </c>
      <c r="C11" s="8" t="s">
        <v>2</v>
      </c>
      <c r="D11" s="8" t="s">
        <v>4</v>
      </c>
      <c r="E11" s="8" t="s">
        <v>9</v>
      </c>
      <c r="F11" s="2"/>
    </row>
    <row r="12" spans="1:6" ht="25.5" customHeight="1">
      <c r="A12" s="22">
        <v>1</v>
      </c>
      <c r="B12" s="22" t="s">
        <v>12</v>
      </c>
      <c r="C12" s="23">
        <v>20</v>
      </c>
      <c r="D12" s="24">
        <f>C7</f>
        <v>1489.1345</v>
      </c>
      <c r="E12" s="25">
        <f>C12*D12</f>
        <v>29782.69</v>
      </c>
      <c r="F12" s="1"/>
    </row>
    <row r="13" spans="1:6" s="3" customFormat="1" ht="15.75">
      <c r="A13" s="29" t="s">
        <v>0</v>
      </c>
      <c r="B13" s="30"/>
      <c r="C13" s="26">
        <f>SUM(C12:C12)</f>
        <v>20</v>
      </c>
      <c r="D13" s="27"/>
      <c r="E13" s="28">
        <f>SUM(E12:E12)</f>
        <v>29782.69</v>
      </c>
      <c r="F13" s="2"/>
    </row>
    <row r="15" ht="12.75">
      <c r="E15" s="17"/>
    </row>
    <row r="17" ht="15.75">
      <c r="C17" s="15"/>
    </row>
    <row r="18" ht="15">
      <c r="C18" s="9"/>
    </row>
    <row r="19" ht="28.5" customHeight="1">
      <c r="C19" s="14"/>
    </row>
    <row r="20" ht="31.5" customHeight="1">
      <c r="C20" s="14"/>
    </row>
    <row r="21" ht="15">
      <c r="E21" s="11"/>
    </row>
  </sheetData>
  <sheetProtection/>
  <mergeCells count="2">
    <mergeCell ref="A13:B13"/>
    <mergeCell ref="A3:E3"/>
  </mergeCells>
  <printOptions horizontalCentered="1"/>
  <pageMargins left="0.78740157480315" right="0" top="0.78740157480315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2023-11-29T12:52:44Z</cp:lastPrinted>
  <dcterms:created xsi:type="dcterms:W3CDTF">1996-10-14T23:33:28Z</dcterms:created>
  <dcterms:modified xsi:type="dcterms:W3CDTF">2024-01-17T10:25:37Z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-717054504</vt:i4>
  </property>
  <property fmtid="{D5CDD505-2E9C-101B-9397-08002B2CF9AE}" pid="3" name="_EmailSubject">
    <vt:lpwstr>nota de fundamentare contractare 2019 ingrijiri la domiciliu</vt:lpwstr>
  </property>
  <property fmtid="{D5CDD505-2E9C-101B-9397-08002B2CF9AE}" pid="4" name="_AuthorEmail">
    <vt:lpwstr>drc@casalba.ro</vt:lpwstr>
  </property>
  <property fmtid="{D5CDD505-2E9C-101B-9397-08002B2CF9AE}" pid="5" name="_AuthorEmailDisplayName">
    <vt:lpwstr>Narcis</vt:lpwstr>
  </property>
  <property fmtid="{D5CDD505-2E9C-101B-9397-08002B2CF9AE}" pid="6" name="_ReviewingToolsShownOnce">
    <vt:lpwstr/>
  </property>
</Properties>
</file>